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1"/>
  </bookViews>
  <sheets>
    <sheet name="見本" sheetId="1" r:id="rId1"/>
    <sheet name="参加申込書" sheetId="2" r:id="rId2"/>
  </sheets>
  <definedNames>
    <definedName name="_xlnm.Print_Area" localSheetId="1">'参加申込書'!$A$1:$O$44</definedName>
    <definedName name="料金一覧">'参加申込書'!$AA$5:$AC$12</definedName>
    <definedName name="料金表">'参加申込書'!$AA$5:$AD$12</definedName>
  </definedNames>
  <calcPr fullCalcOnLoad="1"/>
</workbook>
</file>

<file path=xl/sharedStrings.xml><?xml version="1.0" encoding="utf-8"?>
<sst xmlns="http://schemas.openxmlformats.org/spreadsheetml/2006/main" count="152" uniqueCount="108">
  <si>
    <t>ナンバー</t>
  </si>
  <si>
    <t>学年</t>
  </si>
  <si>
    <t>性別</t>
  </si>
  <si>
    <t>年齢</t>
  </si>
  <si>
    <t>最高記録</t>
  </si>
  <si>
    <t>小学生</t>
  </si>
  <si>
    <t>区分</t>
  </si>
  <si>
    <t>種目</t>
  </si>
  <si>
    <t>中学生</t>
  </si>
  <si>
    <t>走高跳</t>
  </si>
  <si>
    <t>走幅跳</t>
  </si>
  <si>
    <t>砲丸投</t>
  </si>
  <si>
    <t>出場区分</t>
  </si>
  <si>
    <t>リレー</t>
  </si>
  <si>
    <t>A</t>
  </si>
  <si>
    <t>B</t>
  </si>
  <si>
    <t>C</t>
  </si>
  <si>
    <t>学年</t>
  </si>
  <si>
    <t>性別</t>
  </si>
  <si>
    <t>3000m</t>
  </si>
  <si>
    <t>50m</t>
  </si>
  <si>
    <t>100m</t>
  </si>
  <si>
    <t>200m</t>
  </si>
  <si>
    <t>400m</t>
  </si>
  <si>
    <t>800m</t>
  </si>
  <si>
    <t>1500m</t>
  </si>
  <si>
    <t>5000m</t>
  </si>
  <si>
    <t>100mH</t>
  </si>
  <si>
    <t>A</t>
  </si>
  <si>
    <t>団体名</t>
  </si>
  <si>
    <t>住所</t>
  </si>
  <si>
    <t>連絡責任者</t>
  </si>
  <si>
    <t>電話番号</t>
  </si>
  <si>
    <t>参加リレーチーム数</t>
  </si>
  <si>
    <t>参加費合計</t>
  </si>
  <si>
    <t>　　　　２．申込方法</t>
  </si>
  <si>
    <t>　　　　申込期間内でも、出場の定員数を越えた場合は、返信メールでその旨のご連絡をさせていただくこと</t>
  </si>
  <si>
    <t>　　　　があります。</t>
  </si>
  <si>
    <t>　　　　３．お振込方法</t>
  </si>
  <si>
    <t>　　　　ご迷惑をおかけすることになります。</t>
  </si>
  <si>
    <t>　　　　１．入力方法</t>
  </si>
  <si>
    <t>１種目</t>
  </si>
  <si>
    <t>２種目</t>
  </si>
  <si>
    <t>リレー</t>
  </si>
  <si>
    <t>プログラム</t>
  </si>
  <si>
    <t>　　　　ファイル名の（）に団体名を入れてください。</t>
  </si>
  <si>
    <t>選手名</t>
  </si>
  <si>
    <t>ﾌﾘｶﾞﾅ</t>
  </si>
  <si>
    <t>参加種目１</t>
  </si>
  <si>
    <t>亀戸　太郎</t>
  </si>
  <si>
    <t>東　大島</t>
  </si>
  <si>
    <t>砂町　たつみ</t>
  </si>
  <si>
    <t>ｶﾒｲﾄﾞ ﾀﾛｳ</t>
  </si>
  <si>
    <t>ｱｽﾞﾏ ｵｵｼﾞﾏ</t>
  </si>
  <si>
    <t>ｽﾅﾏﾁ ﾀﾂﾐ</t>
  </si>
  <si>
    <t>亀　仙人</t>
  </si>
  <si>
    <t>天　津飯</t>
  </si>
  <si>
    <t>ｶﾒ ｾﾝﾆﾝ</t>
  </si>
  <si>
    <t>ﾃﾝ ｼﾝﾊﾝ</t>
  </si>
  <si>
    <t>鶴亀</t>
  </si>
  <si>
    <t>ﾂﾙｶﾒ</t>
  </si>
  <si>
    <t>110mH</t>
  </si>
  <si>
    <t>種目区分</t>
  </si>
  <si>
    <t>ﾌﾘｶﾞﾅ</t>
  </si>
  <si>
    <t>リレー</t>
  </si>
  <si>
    <t>　　　　　＊申込確認後に返信メールが届きます。数日たっても返信がない場合はご連絡ください。（この時点では、仮エントリーになります）</t>
  </si>
  <si>
    <r>
      <t>　　　　必ず</t>
    </r>
    <r>
      <rPr>
        <b/>
        <u val="single"/>
        <sz val="11"/>
        <rFont val="ＭＳ Ｐゴシック"/>
        <family val="3"/>
      </rPr>
      <t>返信メールをご確認後</t>
    </r>
    <r>
      <rPr>
        <sz val="11"/>
        <rFont val="ＭＳ Ｐゴシック"/>
        <family val="3"/>
      </rPr>
      <t>、参加料の振込みをしてください。</t>
    </r>
  </si>
  <si>
    <t>　　　　定員を越えてしまい申し込みをご遠慮いただく場合、一旦ご入金をいただくと返金作業が遅くなり、</t>
  </si>
  <si>
    <t>E-mail</t>
  </si>
  <si>
    <t>所属名略称</t>
  </si>
  <si>
    <t>所属名略称(ｶﾅ)</t>
  </si>
  <si>
    <t>　　　　男女合わせて入力できます。出場区分ごとに1枚必要になります。【小学生・中学生・一般など】</t>
  </si>
  <si>
    <t>中学男子</t>
  </si>
  <si>
    <t>中学女子</t>
  </si>
  <si>
    <t>　　　　色の付いているセルに入力してください。最高記録はなくてもかまいません。</t>
  </si>
  <si>
    <t>所属名略称(半角)</t>
  </si>
  <si>
    <t>個人種目１</t>
  </si>
  <si>
    <t>男</t>
  </si>
  <si>
    <t>女</t>
  </si>
  <si>
    <t>中学男子４×１００ｍ</t>
  </si>
  <si>
    <t>中学女子４×１００ｍ</t>
  </si>
  <si>
    <t>中学生</t>
  </si>
  <si>
    <t>鶴亀学園</t>
  </si>
  <si>
    <t>鶴　仙人</t>
  </si>
  <si>
    <t>天　津飯</t>
  </si>
  <si>
    <t>個人種目参加人数</t>
  </si>
  <si>
    <t>江東区北の島２－７－１</t>
  </si>
  <si>
    <t>０３－１２３４－５６７８</t>
  </si>
  <si>
    <t>男</t>
  </si>
  <si>
    <t>女</t>
  </si>
  <si>
    <t>高校生以上</t>
  </si>
  <si>
    <t>小学男子</t>
  </si>
  <si>
    <t>中学男子</t>
  </si>
  <si>
    <t>一般男子</t>
  </si>
  <si>
    <t>壮年男子５０歳代</t>
  </si>
  <si>
    <t>壮年男子６０歳代</t>
  </si>
  <si>
    <t>壮年男子７０歳代</t>
  </si>
  <si>
    <t>小学女子</t>
  </si>
  <si>
    <t>中学女子</t>
  </si>
  <si>
    <t>一般女子</t>
  </si>
  <si>
    <t>一般男子４×１００ｍ</t>
  </si>
  <si>
    <t>小学男子４×１００ｍ</t>
  </si>
  <si>
    <t>小学女子４×１００ｍ</t>
  </si>
  <si>
    <t>一般女子４×１００ｍ</t>
  </si>
  <si>
    <t>参加人数</t>
  </si>
  <si>
    <t>代表者氏名</t>
  </si>
  <si>
    <t>turukake@koto.jp</t>
  </si>
  <si>
    <t>　　　　大会要項に記載されている申込アドレス「参加申込書」を添付して送信ください。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</si>
</sst>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sz val="36"/>
      <color indexed="8"/>
      <name val="HGP創英角ﾎﾟｯﾌﾟ体"/>
      <family val="3"/>
    </font>
    <font>
      <sz val="20"/>
      <color indexed="8"/>
      <name val="AR Pゴシック体S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8"/>
      <color rgb="FFFF0000"/>
      <name val="Calibri"/>
      <family val="3"/>
    </font>
    <font>
      <sz val="36"/>
      <color theme="1"/>
      <name val="HGP創英角ﾎﾟｯﾌﾟ体"/>
      <family val="3"/>
    </font>
    <font>
      <sz val="20"/>
      <color theme="1"/>
      <name val="AR Pゴシック体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8" fillId="0" borderId="0" xfId="48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14" borderId="13" xfId="0" applyFill="1" applyBorder="1" applyAlignment="1" applyProtection="1">
      <alignment horizontal="center" vertical="center" shrinkToFit="1"/>
      <protection locked="0"/>
    </xf>
    <xf numFmtId="0" fontId="0" fillId="14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>
      <alignment horizontal="center" vertical="center" shrinkToFit="1"/>
    </xf>
    <xf numFmtId="0" fontId="0" fillId="9" borderId="0" xfId="0" applyFill="1" applyBorder="1" applyAlignment="1" applyProtection="1">
      <alignment horizontal="center" vertical="center" shrinkToFit="1"/>
      <protection/>
    </xf>
    <xf numFmtId="0" fontId="0" fillId="14" borderId="13" xfId="0" applyFill="1" applyBorder="1" applyAlignment="1" applyProtection="1">
      <alignment horizontal="center" vertical="center" shrinkToFit="1"/>
      <protection/>
    </xf>
    <xf numFmtId="0" fontId="0" fillId="14" borderId="14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34" borderId="30" xfId="0" applyFill="1" applyBorder="1" applyAlignment="1" applyProtection="1">
      <alignment horizontal="center" vertical="center" shrinkToFit="1"/>
      <protection locked="0"/>
    </xf>
    <xf numFmtId="0" fontId="0" fillId="34" borderId="31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33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14" borderId="43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46" xfId="0" applyFill="1" applyBorder="1" applyAlignment="1" applyProtection="1">
      <alignment horizontal="center" vertical="center" shrinkToFit="1"/>
      <protection locked="0"/>
    </xf>
    <xf numFmtId="176" fontId="49" fillId="20" borderId="47" xfId="0" applyNumberFormat="1" applyFont="1" applyFill="1" applyBorder="1" applyAlignment="1" applyProtection="1">
      <alignment vertical="center" shrinkToFit="1"/>
      <protection/>
    </xf>
    <xf numFmtId="0" fontId="0" fillId="20" borderId="13" xfId="0" applyFill="1" applyBorder="1" applyAlignment="1" applyProtection="1">
      <alignment horizontal="center" vertical="center" shrinkToFit="1"/>
      <protection locked="0"/>
    </xf>
    <xf numFmtId="0" fontId="0" fillId="20" borderId="14" xfId="0" applyFill="1" applyBorder="1" applyAlignment="1" applyProtection="1">
      <alignment horizontal="center" vertical="center" shrinkToFit="1"/>
      <protection locked="0"/>
    </xf>
    <xf numFmtId="0" fontId="0" fillId="20" borderId="43" xfId="0" applyFill="1" applyBorder="1" applyAlignment="1" applyProtection="1">
      <alignment horizontal="center" vertical="center" shrinkToFit="1"/>
      <protection locked="0"/>
    </xf>
    <xf numFmtId="0" fontId="0" fillId="20" borderId="13" xfId="0" applyFill="1" applyBorder="1" applyAlignment="1" applyProtection="1">
      <alignment horizontal="center" vertical="center" shrinkToFit="1"/>
      <protection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176" fontId="0" fillId="14" borderId="53" xfId="0" applyNumberFormat="1" applyFill="1" applyBorder="1" applyAlignment="1" applyProtection="1">
      <alignment horizontal="center" vertical="center" shrinkToFit="1"/>
      <protection/>
    </xf>
    <xf numFmtId="176" fontId="0" fillId="14" borderId="54" xfId="0" applyNumberFormat="1" applyFill="1" applyBorder="1" applyAlignment="1" applyProtection="1">
      <alignment horizontal="center" vertical="center" shrinkToFit="1"/>
      <protection/>
    </xf>
    <xf numFmtId="0" fontId="0" fillId="14" borderId="55" xfId="0" applyFill="1" applyBorder="1" applyAlignment="1" applyProtection="1">
      <alignment horizontal="center" vertical="center" shrinkToFit="1"/>
      <protection locked="0"/>
    </xf>
    <xf numFmtId="0" fontId="0" fillId="14" borderId="54" xfId="0" applyFill="1" applyBorder="1" applyAlignment="1" applyProtection="1">
      <alignment horizontal="center" vertical="center" shrinkToFit="1"/>
      <protection locked="0"/>
    </xf>
    <xf numFmtId="0" fontId="34" fillId="14" borderId="55" xfId="43" applyFill="1" applyBorder="1" applyAlignment="1" applyProtection="1">
      <alignment horizontal="center" vertical="center" shrinkToFit="1"/>
      <protection locked="0"/>
    </xf>
    <xf numFmtId="0" fontId="34" fillId="14" borderId="56" xfId="43" applyFill="1" applyBorder="1" applyAlignment="1" applyProtection="1">
      <alignment horizontal="center" vertical="center" shrinkToFit="1"/>
      <protection locked="0"/>
    </xf>
    <xf numFmtId="0" fontId="52" fillId="0" borderId="0" xfId="0" applyFont="1" applyBorder="1" applyAlignment="1">
      <alignment horizontal="center" vertical="center" shrinkToFit="1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34" fillId="20" borderId="55" xfId="43" applyFill="1" applyBorder="1" applyAlignment="1" applyProtection="1">
      <alignment horizontal="center" vertical="center" shrinkToFit="1"/>
      <protection locked="0"/>
    </xf>
    <xf numFmtId="0" fontId="34" fillId="20" borderId="56" xfId="43" applyFill="1" applyBorder="1" applyAlignment="1" applyProtection="1">
      <alignment horizontal="center" vertical="center" shrinkToFit="1"/>
      <protection locked="0"/>
    </xf>
    <xf numFmtId="176" fontId="0" fillId="20" borderId="53" xfId="0" applyNumberFormat="1" applyFill="1" applyBorder="1" applyAlignment="1" applyProtection="1">
      <alignment horizontal="center" vertical="center" shrinkToFit="1"/>
      <protection/>
    </xf>
    <xf numFmtId="176" fontId="0" fillId="20" borderId="54" xfId="0" applyNumberFormat="1" applyFill="1" applyBorder="1" applyAlignment="1" applyProtection="1">
      <alignment horizontal="center" vertical="center" shrinkToFit="1"/>
      <protection/>
    </xf>
    <xf numFmtId="0" fontId="0" fillId="20" borderId="55" xfId="0" applyFill="1" applyBorder="1" applyAlignment="1" applyProtection="1">
      <alignment horizontal="center" vertical="center" shrinkToFit="1"/>
      <protection locked="0"/>
    </xf>
    <xf numFmtId="0" fontId="0" fillId="20" borderId="54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104775</xdr:rowOff>
    </xdr:from>
    <xdr:to>
      <xdr:col>2</xdr:col>
      <xdr:colOff>333375</xdr:colOff>
      <xdr:row>5</xdr:row>
      <xdr:rowOff>57150</xdr:rowOff>
    </xdr:to>
    <xdr:sp>
      <xdr:nvSpPr>
        <xdr:cNvPr id="1" name="テキスト ボックス 1"/>
        <xdr:cNvSpPr>
          <a:spLocks/>
        </xdr:cNvSpPr>
      </xdr:nvSpPr>
      <xdr:spPr>
        <a:xfrm>
          <a:off x="647700" y="638175"/>
          <a:ext cx="1095375" cy="304800"/>
        </a:xfrm>
        <a:prstGeom prst="borderCallout2">
          <a:avLst>
            <a:gd name="adj1" fmla="val -92120"/>
            <a:gd name="adj2" fmla="val -121875"/>
            <a:gd name="adj3" fmla="val -91666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選択してください</a:t>
          </a:r>
        </a:p>
      </xdr:txBody>
    </xdr:sp>
    <xdr:clientData/>
  </xdr:twoCellAnchor>
  <xdr:twoCellAnchor>
    <xdr:from>
      <xdr:col>0</xdr:col>
      <xdr:colOff>219075</xdr:colOff>
      <xdr:row>7</xdr:row>
      <xdr:rowOff>152400</xdr:rowOff>
    </xdr:from>
    <xdr:to>
      <xdr:col>1</xdr:col>
      <xdr:colOff>371475</xdr:colOff>
      <xdr:row>9</xdr:row>
      <xdr:rowOff>76200</xdr:rowOff>
    </xdr:to>
    <xdr:sp>
      <xdr:nvSpPr>
        <xdr:cNvPr id="2" name="テキスト ボックス 5"/>
        <xdr:cNvSpPr>
          <a:spLocks/>
        </xdr:cNvSpPr>
      </xdr:nvSpPr>
      <xdr:spPr>
        <a:xfrm>
          <a:off x="219075" y="1390650"/>
          <a:ext cx="857250" cy="266700"/>
        </a:xfrm>
        <a:prstGeom prst="borderCallout2">
          <a:avLst>
            <a:gd name="adj1" fmla="val -70583"/>
            <a:gd name="adj2" fmla="val 138050"/>
            <a:gd name="adj3" fmla="val -70888"/>
            <a:gd name="adj4" fmla="val -50634"/>
            <a:gd name="adj5" fmla="val -34189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入力しません</a:t>
          </a:r>
        </a:p>
      </xdr:txBody>
    </xdr:sp>
    <xdr:clientData/>
  </xdr:twoCellAnchor>
  <xdr:twoCellAnchor>
    <xdr:from>
      <xdr:col>5</xdr:col>
      <xdr:colOff>28575</xdr:colOff>
      <xdr:row>6</xdr:row>
      <xdr:rowOff>171450</xdr:rowOff>
    </xdr:from>
    <xdr:to>
      <xdr:col>6</xdr:col>
      <xdr:colOff>209550</xdr:colOff>
      <xdr:row>9</xdr:row>
      <xdr:rowOff>142875</xdr:rowOff>
    </xdr:to>
    <xdr:sp>
      <xdr:nvSpPr>
        <xdr:cNvPr id="3" name="テキスト ボックス 7"/>
        <xdr:cNvSpPr>
          <a:spLocks/>
        </xdr:cNvSpPr>
      </xdr:nvSpPr>
      <xdr:spPr>
        <a:xfrm>
          <a:off x="3552825" y="1238250"/>
          <a:ext cx="885825" cy="485775"/>
        </a:xfrm>
        <a:prstGeom prst="borderCallout2">
          <a:avLst>
            <a:gd name="adj1" fmla="val -85435"/>
            <a:gd name="adj2" fmla="val 55268"/>
            <a:gd name="adj3" fmla="val -86685"/>
            <a:gd name="adj4" fmla="val -28921"/>
            <a:gd name="adj5" fmla="val -48472"/>
            <a:gd name="adj6" fmla="val -26962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大学生は入力しません。</a:t>
          </a: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8</xdr:col>
      <xdr:colOff>628650</xdr:colOff>
      <xdr:row>7</xdr:row>
      <xdr:rowOff>66675</xdr:rowOff>
    </xdr:to>
    <xdr:sp>
      <xdr:nvSpPr>
        <xdr:cNvPr id="4" name="テキスト ボックス 8"/>
        <xdr:cNvSpPr>
          <a:spLocks/>
        </xdr:cNvSpPr>
      </xdr:nvSpPr>
      <xdr:spPr>
        <a:xfrm>
          <a:off x="5076825" y="819150"/>
          <a:ext cx="1190625" cy="485775"/>
        </a:xfrm>
        <a:prstGeom prst="borderCallout2">
          <a:avLst>
            <a:gd name="adj1" fmla="val -97601"/>
            <a:gd name="adj2" fmla="val 133703"/>
            <a:gd name="adj3" fmla="val -97222"/>
            <a:gd name="adj4" fmla="val -28921"/>
            <a:gd name="adj5" fmla="val -50504"/>
            <a:gd name="adj6" fmla="val -26962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「小」「中」「高」「大」は入力しません。</a:t>
          </a:r>
        </a:p>
      </xdr:txBody>
    </xdr:sp>
    <xdr:clientData/>
  </xdr:twoCellAnchor>
  <xdr:twoCellAnchor>
    <xdr:from>
      <xdr:col>12</xdr:col>
      <xdr:colOff>457200</xdr:colOff>
      <xdr:row>7</xdr:row>
      <xdr:rowOff>28575</xdr:rowOff>
    </xdr:from>
    <xdr:to>
      <xdr:col>15</xdr:col>
      <xdr:colOff>352425</xdr:colOff>
      <xdr:row>9</xdr:row>
      <xdr:rowOff>76200</xdr:rowOff>
    </xdr:to>
    <xdr:sp>
      <xdr:nvSpPr>
        <xdr:cNvPr id="5" name="テキスト ボックス 9"/>
        <xdr:cNvSpPr>
          <a:spLocks/>
        </xdr:cNvSpPr>
      </xdr:nvSpPr>
      <xdr:spPr>
        <a:xfrm>
          <a:off x="8915400" y="1266825"/>
          <a:ext cx="1800225" cy="390525"/>
        </a:xfrm>
        <a:prstGeom prst="borderCallout2">
          <a:avLst>
            <a:gd name="adj1" fmla="val -63574"/>
            <a:gd name="adj2" fmla="val 165027"/>
            <a:gd name="adj3" fmla="val -62962"/>
            <a:gd name="adj4" fmla="val -17685"/>
            <a:gd name="adj5" fmla="val -49578"/>
            <a:gd name="adj6" fmla="val -17685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リレーのチームを選択します。男女で同じ番号を使用できます</a:t>
          </a:r>
        </a:p>
      </xdr:txBody>
    </xdr:sp>
    <xdr:clientData/>
  </xdr:twoCellAnchor>
  <xdr:twoCellAnchor>
    <xdr:from>
      <xdr:col>9</xdr:col>
      <xdr:colOff>457200</xdr:colOff>
      <xdr:row>6</xdr:row>
      <xdr:rowOff>76200</xdr:rowOff>
    </xdr:from>
    <xdr:to>
      <xdr:col>11</xdr:col>
      <xdr:colOff>142875</xdr:colOff>
      <xdr:row>9</xdr:row>
      <xdr:rowOff>66675</xdr:rowOff>
    </xdr:to>
    <xdr:sp>
      <xdr:nvSpPr>
        <xdr:cNvPr id="6" name="テキスト ボックス 11"/>
        <xdr:cNvSpPr>
          <a:spLocks/>
        </xdr:cNvSpPr>
      </xdr:nvSpPr>
      <xdr:spPr>
        <a:xfrm>
          <a:off x="6800850" y="1143000"/>
          <a:ext cx="1095375" cy="504825"/>
        </a:xfrm>
        <a:prstGeom prst="borderCallout2">
          <a:avLst>
            <a:gd name="adj1" fmla="val -90606"/>
            <a:gd name="adj2" fmla="val 77310"/>
            <a:gd name="adj3" fmla="val -91666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47625</xdr:colOff>
      <xdr:row>3</xdr:row>
      <xdr:rowOff>142875</xdr:rowOff>
    </xdr:from>
    <xdr:to>
      <xdr:col>5</xdr:col>
      <xdr:colOff>552450</xdr:colOff>
      <xdr:row>6</xdr:row>
      <xdr:rowOff>104775</xdr:rowOff>
    </xdr:to>
    <xdr:sp>
      <xdr:nvSpPr>
        <xdr:cNvPr id="7" name="テキスト ボックス 12"/>
        <xdr:cNvSpPr>
          <a:spLocks/>
        </xdr:cNvSpPr>
      </xdr:nvSpPr>
      <xdr:spPr>
        <a:xfrm>
          <a:off x="2867025" y="676275"/>
          <a:ext cx="1209675" cy="495300"/>
        </a:xfrm>
        <a:prstGeom prst="borderCallout2">
          <a:avLst>
            <a:gd name="adj1" fmla="val -92486"/>
            <a:gd name="adj2" fmla="val 194444"/>
            <a:gd name="adj3" fmla="val -91666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男性は男、女性は女を入力してくださ。</a:t>
          </a:r>
        </a:p>
      </xdr:txBody>
    </xdr:sp>
    <xdr:clientData/>
  </xdr:twoCellAnchor>
  <xdr:twoCellAnchor>
    <xdr:from>
      <xdr:col>2</xdr:col>
      <xdr:colOff>161925</xdr:colOff>
      <xdr:row>5</xdr:row>
      <xdr:rowOff>142875</xdr:rowOff>
    </xdr:from>
    <xdr:to>
      <xdr:col>3</xdr:col>
      <xdr:colOff>314325</xdr:colOff>
      <xdr:row>9</xdr:row>
      <xdr:rowOff>133350</xdr:rowOff>
    </xdr:to>
    <xdr:sp>
      <xdr:nvSpPr>
        <xdr:cNvPr id="8" name="テキスト ボックス 13"/>
        <xdr:cNvSpPr>
          <a:spLocks/>
        </xdr:cNvSpPr>
      </xdr:nvSpPr>
      <xdr:spPr>
        <a:xfrm>
          <a:off x="1571625" y="1028700"/>
          <a:ext cx="857250" cy="685800"/>
        </a:xfrm>
        <a:prstGeom prst="borderCallout2">
          <a:avLst>
            <a:gd name="adj1" fmla="val -91527"/>
            <a:gd name="adj2" fmla="val -91666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男子の後に女子を入力してください</a:t>
          </a:r>
        </a:p>
      </xdr:txBody>
    </xdr:sp>
    <xdr:clientData/>
  </xdr:twoCellAnchor>
  <xdr:twoCellAnchor>
    <xdr:from>
      <xdr:col>12</xdr:col>
      <xdr:colOff>133350</xdr:colOff>
      <xdr:row>1</xdr:row>
      <xdr:rowOff>114300</xdr:rowOff>
    </xdr:from>
    <xdr:to>
      <xdr:col>13</xdr:col>
      <xdr:colOff>523875</xdr:colOff>
      <xdr:row>4</xdr:row>
      <xdr:rowOff>95250</xdr:rowOff>
    </xdr:to>
    <xdr:sp>
      <xdr:nvSpPr>
        <xdr:cNvPr id="9" name="テキスト ボックス 10"/>
        <xdr:cNvSpPr>
          <a:spLocks/>
        </xdr:cNvSpPr>
      </xdr:nvSpPr>
      <xdr:spPr>
        <a:xfrm>
          <a:off x="8591550" y="295275"/>
          <a:ext cx="1095375" cy="504825"/>
        </a:xfrm>
        <a:prstGeom prst="borderCallout2">
          <a:avLst>
            <a:gd name="adj1" fmla="val -88333"/>
            <a:gd name="adj2" fmla="val 247120"/>
            <a:gd name="adj3" fmla="val -87879"/>
            <a:gd name="adj4" fmla="val -4833"/>
            <a:gd name="adj5" fmla="val -52273"/>
            <a:gd name="adj6" fmla="val -4833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リストから種目を選択してください。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ukake@kot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36"/>
  <sheetViews>
    <sheetView zoomScalePageLayoutView="0" workbookViewId="0" topLeftCell="A13">
      <selection activeCell="D36" sqref="D36"/>
    </sheetView>
  </sheetViews>
  <sheetFormatPr defaultColWidth="9.140625" defaultRowHeight="15"/>
  <cols>
    <col min="1" max="13" width="10.57421875" style="1" customWidth="1"/>
    <col min="14" max="16384" width="9.00390625" style="1" customWidth="1"/>
  </cols>
  <sheetData>
    <row r="1" spans="1:13" ht="14.25" thickBot="1">
      <c r="A1" s="23" t="s">
        <v>12</v>
      </c>
      <c r="B1" s="24" t="s">
        <v>29</v>
      </c>
      <c r="C1" s="25" t="s">
        <v>105</v>
      </c>
      <c r="D1" s="69" t="s">
        <v>31</v>
      </c>
      <c r="E1" s="23" t="s">
        <v>85</v>
      </c>
      <c r="F1" s="25" t="s">
        <v>33</v>
      </c>
      <c r="G1" s="24" t="s">
        <v>34</v>
      </c>
      <c r="H1" s="85" t="s">
        <v>30</v>
      </c>
      <c r="I1" s="86"/>
      <c r="J1" s="87" t="s">
        <v>32</v>
      </c>
      <c r="K1" s="86"/>
      <c r="L1" s="88" t="s">
        <v>68</v>
      </c>
      <c r="M1" s="89"/>
    </row>
    <row r="2" spans="1:13" ht="14.25" thickBot="1">
      <c r="A2" s="21" t="s">
        <v>81</v>
      </c>
      <c r="B2" s="22" t="s">
        <v>82</v>
      </c>
      <c r="C2" s="22" t="s">
        <v>83</v>
      </c>
      <c r="D2" s="70" t="s">
        <v>84</v>
      </c>
      <c r="E2" s="28">
        <v>4</v>
      </c>
      <c r="F2" s="29">
        <v>1</v>
      </c>
      <c r="G2" s="22">
        <v>4500</v>
      </c>
      <c r="H2" s="90" t="s">
        <v>86</v>
      </c>
      <c r="I2" s="91"/>
      <c r="J2" s="92" t="s">
        <v>87</v>
      </c>
      <c r="K2" s="93"/>
      <c r="L2" s="94" t="s">
        <v>106</v>
      </c>
      <c r="M2" s="95"/>
    </row>
    <row r="3" spans="1:1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M3" s="4"/>
    </row>
    <row r="4" spans="1:13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</row>
    <row r="6" spans="1:17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</row>
    <row r="7" spans="1:17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Q7" s="2"/>
    </row>
    <row r="8" spans="1:17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Q8" s="2"/>
    </row>
    <row r="9" spans="1:17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Q9" s="2"/>
    </row>
    <row r="10" spans="1:17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Q10" s="2"/>
    </row>
    <row r="11" spans="1:13" ht="13.5">
      <c r="A11" s="5" t="s">
        <v>0</v>
      </c>
      <c r="B11" s="7" t="s">
        <v>46</v>
      </c>
      <c r="C11" s="7" t="s">
        <v>63</v>
      </c>
      <c r="D11" s="6" t="s">
        <v>2</v>
      </c>
      <c r="E11" s="6" t="s">
        <v>1</v>
      </c>
      <c r="F11" s="6" t="s">
        <v>3</v>
      </c>
      <c r="G11" s="6" t="s">
        <v>69</v>
      </c>
      <c r="H11" s="6" t="s">
        <v>70</v>
      </c>
      <c r="I11" s="81" t="s">
        <v>48</v>
      </c>
      <c r="J11" s="82"/>
      <c r="K11" s="6" t="s">
        <v>4</v>
      </c>
      <c r="L11" s="83" t="s">
        <v>64</v>
      </c>
      <c r="M11" s="84"/>
    </row>
    <row r="12" spans="1:13" ht="13.5">
      <c r="A12" s="68"/>
      <c r="B12" s="7" t="s">
        <v>49</v>
      </c>
      <c r="C12" s="7" t="s">
        <v>52</v>
      </c>
      <c r="D12" s="7" t="s">
        <v>88</v>
      </c>
      <c r="E12" s="7">
        <v>3</v>
      </c>
      <c r="F12" s="7">
        <v>15</v>
      </c>
      <c r="G12" s="7" t="s">
        <v>59</v>
      </c>
      <c r="H12" s="7" t="s">
        <v>60</v>
      </c>
      <c r="I12" s="7" t="s">
        <v>72</v>
      </c>
      <c r="J12" s="7" t="s">
        <v>21</v>
      </c>
      <c r="K12" s="7">
        <v>1200</v>
      </c>
      <c r="L12" s="7" t="s">
        <v>92</v>
      </c>
      <c r="M12" s="7" t="s">
        <v>28</v>
      </c>
    </row>
    <row r="13" spans="1:13" ht="13.5">
      <c r="A13" s="68"/>
      <c r="B13" s="7" t="s">
        <v>50</v>
      </c>
      <c r="C13" s="7" t="s">
        <v>53</v>
      </c>
      <c r="D13" s="7" t="s">
        <v>88</v>
      </c>
      <c r="E13" s="7">
        <v>2</v>
      </c>
      <c r="F13" s="7">
        <v>14</v>
      </c>
      <c r="G13" s="7" t="s">
        <v>59</v>
      </c>
      <c r="H13" s="7" t="s">
        <v>60</v>
      </c>
      <c r="I13" s="7" t="s">
        <v>72</v>
      </c>
      <c r="J13" s="7" t="s">
        <v>22</v>
      </c>
      <c r="K13" s="7">
        <v>2200</v>
      </c>
      <c r="L13" s="7" t="s">
        <v>92</v>
      </c>
      <c r="M13" s="7" t="s">
        <v>28</v>
      </c>
    </row>
    <row r="14" spans="1:13" ht="13.5">
      <c r="A14" s="68"/>
      <c r="B14" s="7" t="s">
        <v>55</v>
      </c>
      <c r="C14" s="7" t="s">
        <v>57</v>
      </c>
      <c r="D14" s="7" t="s">
        <v>88</v>
      </c>
      <c r="E14" s="7">
        <v>3</v>
      </c>
      <c r="F14" s="7">
        <v>15</v>
      </c>
      <c r="G14" s="7" t="s">
        <v>59</v>
      </c>
      <c r="H14" s="7" t="s">
        <v>60</v>
      </c>
      <c r="I14" s="7" t="s">
        <v>72</v>
      </c>
      <c r="J14" s="7" t="s">
        <v>25</v>
      </c>
      <c r="K14" s="7">
        <v>53112</v>
      </c>
      <c r="L14" s="7" t="s">
        <v>92</v>
      </c>
      <c r="M14" s="7" t="s">
        <v>28</v>
      </c>
    </row>
    <row r="15" spans="1:13" ht="13.5">
      <c r="A15" s="68"/>
      <c r="B15" s="7" t="s">
        <v>56</v>
      </c>
      <c r="C15" s="7" t="s">
        <v>58</v>
      </c>
      <c r="D15" s="7" t="s">
        <v>88</v>
      </c>
      <c r="E15" s="7">
        <v>3</v>
      </c>
      <c r="F15" s="7">
        <v>15</v>
      </c>
      <c r="G15" s="7" t="s">
        <v>59</v>
      </c>
      <c r="H15" s="7" t="s">
        <v>60</v>
      </c>
      <c r="I15" s="7"/>
      <c r="J15" s="7"/>
      <c r="K15" s="7"/>
      <c r="L15" s="7" t="s">
        <v>92</v>
      </c>
      <c r="M15" s="7" t="s">
        <v>28</v>
      </c>
    </row>
    <row r="16" spans="1:13" ht="13.5">
      <c r="A16" s="68"/>
      <c r="B16" s="7" t="s">
        <v>51</v>
      </c>
      <c r="C16" s="7" t="s">
        <v>54</v>
      </c>
      <c r="D16" s="7" t="s">
        <v>89</v>
      </c>
      <c r="E16" s="7">
        <v>1</v>
      </c>
      <c r="F16" s="7">
        <v>13</v>
      </c>
      <c r="G16" s="7" t="s">
        <v>59</v>
      </c>
      <c r="H16" s="7" t="s">
        <v>60</v>
      </c>
      <c r="I16" s="7" t="s">
        <v>73</v>
      </c>
      <c r="J16" s="7" t="s">
        <v>10</v>
      </c>
      <c r="K16" s="7">
        <v>300</v>
      </c>
      <c r="L16" s="7"/>
      <c r="M16" s="7"/>
    </row>
    <row r="17" spans="1:14" ht="13.5">
      <c r="A17" s="6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3"/>
    </row>
    <row r="18" spans="1:13" ht="13.5">
      <c r="A18" s="6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13.5">
      <c r="Q19" s="2"/>
    </row>
    <row r="20" spans="2:17" ht="13.5">
      <c r="B20" s="10" t="s">
        <v>40</v>
      </c>
      <c r="C20" s="10"/>
      <c r="D20" s="10"/>
      <c r="E20" s="10"/>
      <c r="F20" s="10"/>
      <c r="G20" s="10"/>
      <c r="Q20" s="2"/>
    </row>
    <row r="21" spans="2:7" ht="13.5">
      <c r="B21" s="10"/>
      <c r="C21" s="10" t="s">
        <v>71</v>
      </c>
      <c r="D21" s="10"/>
      <c r="E21" s="10"/>
      <c r="F21" s="10"/>
      <c r="G21" s="10"/>
    </row>
    <row r="22" spans="2:7" ht="13.5">
      <c r="B22" s="10"/>
      <c r="C22" s="10" t="s">
        <v>74</v>
      </c>
      <c r="D22" s="10"/>
      <c r="E22" s="10"/>
      <c r="F22" s="10"/>
      <c r="G22" s="10"/>
    </row>
    <row r="23" spans="2:5" ht="13.5">
      <c r="B23" s="10" t="s">
        <v>35</v>
      </c>
      <c r="C23" s="10"/>
      <c r="D23" s="10"/>
      <c r="E23" s="10"/>
    </row>
    <row r="24" spans="2:13" ht="13.5">
      <c r="B24" s="10"/>
      <c r="C24" s="10" t="s">
        <v>45</v>
      </c>
      <c r="D24" s="10"/>
      <c r="E24" s="10"/>
      <c r="L24" s="8"/>
      <c r="M24" s="8"/>
    </row>
    <row r="25" spans="2:13" ht="13.5">
      <c r="B25" s="10"/>
      <c r="C25" s="10" t="s">
        <v>107</v>
      </c>
      <c r="D25" s="10"/>
      <c r="E25" s="10"/>
      <c r="F25" s="8"/>
      <c r="G25" s="8"/>
      <c r="H25" s="8"/>
      <c r="I25" s="8"/>
      <c r="J25" s="8"/>
      <c r="K25" s="8"/>
      <c r="L25" s="8"/>
      <c r="M25" s="8"/>
    </row>
    <row r="26" spans="2:13" ht="13.5">
      <c r="B26" s="10"/>
      <c r="C26" s="11" t="s">
        <v>65</v>
      </c>
      <c r="D26" s="10"/>
      <c r="E26" s="10"/>
      <c r="F26" s="8"/>
      <c r="G26" s="8"/>
      <c r="H26" s="8"/>
      <c r="I26" s="8"/>
      <c r="J26" s="8"/>
      <c r="K26" s="8"/>
      <c r="L26" s="8"/>
      <c r="M26" s="8"/>
    </row>
    <row r="27" spans="2:13" ht="13.5">
      <c r="B27" s="10"/>
      <c r="C27" s="10" t="s">
        <v>36</v>
      </c>
      <c r="D27" s="10"/>
      <c r="E27" s="10"/>
      <c r="F27" s="10"/>
      <c r="G27" s="10"/>
      <c r="H27" s="10"/>
      <c r="I27" s="10"/>
      <c r="J27" s="8"/>
      <c r="K27" s="8"/>
      <c r="L27" s="8"/>
      <c r="M27" s="8"/>
    </row>
    <row r="28" spans="2:13" ht="13.5">
      <c r="B28" s="10"/>
      <c r="C28" s="10" t="s">
        <v>37</v>
      </c>
      <c r="D28" s="10"/>
      <c r="E28" s="10"/>
      <c r="F28" s="10"/>
      <c r="G28" s="10"/>
      <c r="H28" s="10"/>
      <c r="I28" s="10"/>
      <c r="J28" s="8"/>
      <c r="K28" s="8"/>
      <c r="L28" s="9"/>
      <c r="M28" s="9"/>
    </row>
    <row r="29" spans="2:13" ht="13.5">
      <c r="B29" s="10" t="s">
        <v>38</v>
      </c>
      <c r="C29" s="10"/>
      <c r="D29" s="10"/>
      <c r="E29" s="10"/>
      <c r="F29" s="9"/>
      <c r="G29" s="9"/>
      <c r="H29" s="9"/>
      <c r="I29" s="9"/>
      <c r="J29" s="9"/>
      <c r="K29" s="9"/>
      <c r="L29" s="8"/>
      <c r="M29" s="8"/>
    </row>
    <row r="30" spans="2:13" ht="13.5">
      <c r="B30" s="10"/>
      <c r="C30" s="12" t="s">
        <v>66</v>
      </c>
      <c r="D30" s="10"/>
      <c r="E30" s="10"/>
      <c r="F30" s="10"/>
      <c r="G30" s="10"/>
      <c r="H30" s="10"/>
      <c r="I30" s="10"/>
      <c r="J30" s="8"/>
      <c r="K30" s="8"/>
      <c r="L30" s="8"/>
      <c r="M30" s="8"/>
    </row>
    <row r="31" spans="2:13" ht="13.5">
      <c r="B31" s="10"/>
      <c r="C31" s="12" t="s">
        <v>67</v>
      </c>
      <c r="D31" s="10"/>
      <c r="E31" s="10"/>
      <c r="F31" s="10"/>
      <c r="G31" s="10"/>
      <c r="H31" s="10"/>
      <c r="I31" s="10"/>
      <c r="J31" s="8"/>
      <c r="K31" s="8"/>
      <c r="L31" s="8"/>
      <c r="M31" s="8"/>
    </row>
    <row r="32" spans="2:13" ht="13.5">
      <c r="B32" s="10"/>
      <c r="C32" s="12" t="s">
        <v>39</v>
      </c>
      <c r="D32" s="10"/>
      <c r="E32" s="10"/>
      <c r="F32" s="10"/>
      <c r="G32" s="10"/>
      <c r="H32" s="10"/>
      <c r="I32" s="10"/>
      <c r="J32" s="8"/>
      <c r="K32" s="8"/>
      <c r="L32" s="8"/>
      <c r="M32" s="8"/>
    </row>
    <row r="33" spans="6:13" ht="13.5">
      <c r="F33" s="10"/>
      <c r="G33" s="10"/>
      <c r="H33" s="10"/>
      <c r="I33" s="10"/>
      <c r="J33" s="8"/>
      <c r="K33" s="8"/>
      <c r="L33" s="8"/>
      <c r="M33" s="8"/>
    </row>
    <row r="34" spans="6:13" ht="13.5">
      <c r="F34" s="10"/>
      <c r="G34" s="10"/>
      <c r="H34" s="10"/>
      <c r="I34" s="10"/>
      <c r="J34" s="8"/>
      <c r="K34" s="8"/>
      <c r="L34" s="8"/>
      <c r="M34" s="8"/>
    </row>
    <row r="35" spans="6:13" ht="13.5">
      <c r="F35" s="10"/>
      <c r="G35" s="10"/>
      <c r="H35" s="10"/>
      <c r="I35" s="10"/>
      <c r="J35" s="8"/>
      <c r="K35" s="8"/>
      <c r="L35" s="8"/>
      <c r="M35" s="8"/>
    </row>
    <row r="36" spans="6:11" ht="13.5">
      <c r="F36" s="10"/>
      <c r="G36" s="10"/>
      <c r="H36" s="10"/>
      <c r="I36" s="10"/>
      <c r="J36" s="8"/>
      <c r="K36" s="8"/>
    </row>
  </sheetData>
  <sheetProtection/>
  <mergeCells count="8">
    <mergeCell ref="I11:J11"/>
    <mergeCell ref="L11:M11"/>
    <mergeCell ref="H1:I1"/>
    <mergeCell ref="J1:K1"/>
    <mergeCell ref="L1:M1"/>
    <mergeCell ref="H2:I2"/>
    <mergeCell ref="J2:K2"/>
    <mergeCell ref="L2:M2"/>
  </mergeCells>
  <dataValidations count="2">
    <dataValidation allowBlank="1" showErrorMessage="1" sqref="G12:H13 G3:H10 N11:IV18 O3:IV10 B3:D18 E3:F13 N1:IV2 E14:K18 M14:M18 I3:K13 M3:N13 L3:L18 B19:IV65536 A3:A65536"/>
    <dataValidation allowBlank="1" showInputMessage="1" showErrorMessage="1" imeMode="halfAlpha" sqref="L2 E2:G2"/>
  </dataValidations>
  <hyperlinks>
    <hyperlink ref="L2" r:id="rId1" display="turukake@koto.jp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184"/>
  <sheetViews>
    <sheetView showZero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" sqref="O2"/>
    </sheetView>
  </sheetViews>
  <sheetFormatPr defaultColWidth="9.140625" defaultRowHeight="15"/>
  <cols>
    <col min="1" max="1" width="9.421875" style="19" customWidth="1"/>
    <col min="2" max="2" width="8.140625" style="1" customWidth="1"/>
    <col min="3" max="4" width="15.57421875" style="1" customWidth="1"/>
    <col min="5" max="5" width="10.57421875" style="1" customWidth="1"/>
    <col min="6" max="7" width="8.57421875" style="1" customWidth="1"/>
    <col min="8" max="8" width="12.7109375" style="1" customWidth="1"/>
    <col min="9" max="14" width="12.57421875" style="1" customWidth="1"/>
    <col min="15" max="15" width="8.57421875" style="1" customWidth="1"/>
    <col min="16" max="16" width="17.140625" style="1" customWidth="1"/>
    <col min="17" max="19" width="8.57421875" style="1" customWidth="1"/>
    <col min="20" max="20" width="9.00390625" style="1" customWidth="1"/>
    <col min="21" max="28" width="9.00390625" style="14" customWidth="1"/>
    <col min="29" max="16384" width="9.00390625" style="1" customWidth="1"/>
  </cols>
  <sheetData>
    <row r="1" spans="1:28" ht="17.25" customHeight="1" thickBot="1">
      <c r="A1" s="96"/>
      <c r="B1" s="23" t="s">
        <v>12</v>
      </c>
      <c r="C1" s="24" t="s">
        <v>29</v>
      </c>
      <c r="D1" s="74" t="s">
        <v>105</v>
      </c>
      <c r="E1" s="69" t="s">
        <v>31</v>
      </c>
      <c r="F1" s="23" t="s">
        <v>104</v>
      </c>
      <c r="G1" s="24" t="s">
        <v>33</v>
      </c>
      <c r="H1" s="75" t="s">
        <v>34</v>
      </c>
      <c r="I1" s="85" t="s">
        <v>30</v>
      </c>
      <c r="J1" s="86"/>
      <c r="K1" s="87" t="s">
        <v>32</v>
      </c>
      <c r="L1" s="86"/>
      <c r="M1" s="88" t="s">
        <v>68</v>
      </c>
      <c r="N1" s="89"/>
      <c r="O1" s="26"/>
      <c r="Q1" s="14" t="s">
        <v>41</v>
      </c>
      <c r="R1" s="14" t="s">
        <v>42</v>
      </c>
      <c r="S1" s="14" t="s">
        <v>43</v>
      </c>
      <c r="T1" s="14" t="s">
        <v>44</v>
      </c>
      <c r="Y1" s="1"/>
      <c r="Z1" s="1"/>
      <c r="AA1" s="1"/>
      <c r="AB1" s="1"/>
    </row>
    <row r="2" spans="1:28" ht="15.75" customHeight="1" thickBot="1">
      <c r="A2" s="96"/>
      <c r="B2" s="77"/>
      <c r="C2" s="78"/>
      <c r="D2" s="78"/>
      <c r="E2" s="79"/>
      <c r="F2" s="80"/>
      <c r="G2" s="78"/>
      <c r="H2" s="76">
        <f>IF(B2="","",F2*Q2)</f>
      </c>
      <c r="I2" s="101"/>
      <c r="J2" s="102"/>
      <c r="K2" s="103"/>
      <c r="L2" s="104"/>
      <c r="M2" s="99"/>
      <c r="N2" s="100"/>
      <c r="O2" s="26"/>
      <c r="Q2" s="14">
        <f>IF($B2="","",VLOOKUP($B2,$AA$6:$AD$12,2,FALSE))</f>
      </c>
      <c r="R2" s="14">
        <f>IF($B2="","",VLOOKUP($B2,$AA$6:$AD$12,3,FALSE))</f>
      </c>
      <c r="S2" s="14">
        <f>IF($B2="","",VLOOKUP($B2,$AA$6:$AD$12,4,FALSE))</f>
      </c>
      <c r="T2" s="14">
        <v>500</v>
      </c>
      <c r="Y2" s="1"/>
      <c r="Z2" s="1"/>
      <c r="AA2" s="1"/>
      <c r="AB2" s="1"/>
    </row>
    <row r="3" spans="1:19" ht="14.25" thickBot="1">
      <c r="A3" s="96"/>
      <c r="B3" s="4"/>
      <c r="C3" s="4"/>
      <c r="D3" s="4"/>
      <c r="E3" s="4"/>
      <c r="F3" s="4"/>
      <c r="G3" s="4"/>
      <c r="H3" s="4"/>
      <c r="I3" s="4"/>
      <c r="J3" s="13"/>
      <c r="K3" s="4"/>
      <c r="L3" s="4"/>
      <c r="M3" s="13"/>
      <c r="N3" s="4"/>
      <c r="P3" s="4"/>
      <c r="Q3" s="4"/>
      <c r="R3" s="4"/>
      <c r="S3" s="4"/>
    </row>
    <row r="4" spans="2:28" ht="14.25" thickBot="1">
      <c r="B4" s="34" t="s">
        <v>0</v>
      </c>
      <c r="C4" s="35" t="s">
        <v>46</v>
      </c>
      <c r="D4" s="36" t="s">
        <v>47</v>
      </c>
      <c r="E4" s="41" t="s">
        <v>2</v>
      </c>
      <c r="F4" s="41" t="s">
        <v>1</v>
      </c>
      <c r="G4" s="41" t="s">
        <v>3</v>
      </c>
      <c r="H4" s="41" t="s">
        <v>69</v>
      </c>
      <c r="I4" s="42" t="s">
        <v>75</v>
      </c>
      <c r="J4" s="105" t="s">
        <v>76</v>
      </c>
      <c r="K4" s="106"/>
      <c r="L4" s="37" t="s">
        <v>4</v>
      </c>
      <c r="M4" s="97" t="s">
        <v>13</v>
      </c>
      <c r="N4" s="98"/>
      <c r="O4" s="4"/>
      <c r="P4" s="4"/>
      <c r="R4" s="14"/>
      <c r="S4" s="14"/>
      <c r="T4" s="14"/>
      <c r="Z4" s="1"/>
      <c r="AA4" s="1"/>
      <c r="AB4" s="1"/>
    </row>
    <row r="5" spans="1:28" ht="14.25" customHeight="1">
      <c r="A5" s="20">
        <v>1</v>
      </c>
      <c r="B5" s="54"/>
      <c r="C5" s="43"/>
      <c r="D5" s="43"/>
      <c r="E5" s="72"/>
      <c r="F5" s="43"/>
      <c r="G5" s="43"/>
      <c r="H5" s="43"/>
      <c r="I5" s="38"/>
      <c r="J5" s="44"/>
      <c r="K5" s="45"/>
      <c r="L5" s="39"/>
      <c r="M5" s="73"/>
      <c r="N5" s="32"/>
      <c r="O5" s="27">
        <f aca="true" t="shared" si="0" ref="O5:O36">H5&amp;N5</f>
      </c>
      <c r="P5" s="27">
        <f aca="true" t="shared" si="1" ref="P5:P36">I5&amp;N5</f>
      </c>
      <c r="Q5" s="2"/>
      <c r="R5" s="15"/>
      <c r="S5" s="15" t="s">
        <v>62</v>
      </c>
      <c r="T5" s="14" t="s">
        <v>6</v>
      </c>
      <c r="U5" s="14" t="s">
        <v>7</v>
      </c>
      <c r="V5" s="14" t="s">
        <v>13</v>
      </c>
      <c r="W5" s="14" t="s">
        <v>17</v>
      </c>
      <c r="X5" s="14" t="s">
        <v>18</v>
      </c>
      <c r="Y5" s="14" t="s">
        <v>3</v>
      </c>
      <c r="Z5" s="1"/>
      <c r="AA5" s="1" t="s">
        <v>6</v>
      </c>
      <c r="AB5" s="1" t="s">
        <v>41</v>
      </c>
    </row>
    <row r="6" spans="1:28" ht="14.25" customHeight="1">
      <c r="A6" s="20">
        <v>2</v>
      </c>
      <c r="B6" s="55"/>
      <c r="C6" s="6"/>
      <c r="D6" s="6"/>
      <c r="E6" s="6"/>
      <c r="F6" s="6"/>
      <c r="G6" s="6"/>
      <c r="H6" s="6"/>
      <c r="I6" s="71"/>
      <c r="J6" s="46"/>
      <c r="K6" s="47"/>
      <c r="L6" s="40"/>
      <c r="M6" s="48"/>
      <c r="N6" s="30"/>
      <c r="O6" s="27">
        <f t="shared" si="0"/>
      </c>
      <c r="P6" s="27">
        <f t="shared" si="1"/>
      </c>
      <c r="Q6" s="2"/>
      <c r="R6" s="15"/>
      <c r="S6" s="16" t="s">
        <v>91</v>
      </c>
      <c r="T6" s="14" t="s">
        <v>101</v>
      </c>
      <c r="U6" s="14" t="s">
        <v>20</v>
      </c>
      <c r="V6" s="14" t="s">
        <v>14</v>
      </c>
      <c r="W6" s="14">
        <v>1</v>
      </c>
      <c r="X6" s="14" t="s">
        <v>77</v>
      </c>
      <c r="Y6" s="14">
        <v>6</v>
      </c>
      <c r="Z6" s="1"/>
      <c r="AA6" s="1" t="s">
        <v>5</v>
      </c>
      <c r="AB6" s="1">
        <v>100</v>
      </c>
    </row>
    <row r="7" spans="1:28" ht="13.5">
      <c r="A7" s="20">
        <v>3</v>
      </c>
      <c r="B7" s="55"/>
      <c r="C7" s="6"/>
      <c r="D7" s="6"/>
      <c r="E7" s="6"/>
      <c r="F7" s="6"/>
      <c r="G7" s="6"/>
      <c r="H7" s="6"/>
      <c r="I7" s="71"/>
      <c r="J7" s="46"/>
      <c r="K7" s="47"/>
      <c r="L7" s="40"/>
      <c r="M7" s="48"/>
      <c r="N7" s="30"/>
      <c r="O7" s="27">
        <f t="shared" si="0"/>
      </c>
      <c r="P7" s="27">
        <f t="shared" si="1"/>
      </c>
      <c r="R7" s="14"/>
      <c r="S7" s="17" t="s">
        <v>92</v>
      </c>
      <c r="T7" s="14" t="s">
        <v>79</v>
      </c>
      <c r="U7" s="14" t="s">
        <v>21</v>
      </c>
      <c r="V7" s="14" t="s">
        <v>15</v>
      </c>
      <c r="W7" s="14">
        <v>2</v>
      </c>
      <c r="X7" s="14" t="s">
        <v>78</v>
      </c>
      <c r="Y7" s="14">
        <v>7</v>
      </c>
      <c r="Z7" s="1"/>
      <c r="AA7" s="1" t="s">
        <v>8</v>
      </c>
      <c r="AB7" s="1">
        <v>200</v>
      </c>
    </row>
    <row r="8" spans="1:28" ht="13.5">
      <c r="A8" s="20">
        <v>4</v>
      </c>
      <c r="B8" s="55"/>
      <c r="C8" s="6"/>
      <c r="D8" s="6"/>
      <c r="E8" s="6"/>
      <c r="F8" s="6"/>
      <c r="G8" s="6"/>
      <c r="H8" s="6"/>
      <c r="I8" s="71"/>
      <c r="J8" s="46"/>
      <c r="K8" s="47"/>
      <c r="L8" s="40"/>
      <c r="M8" s="48"/>
      <c r="N8" s="30"/>
      <c r="O8" s="27">
        <f t="shared" si="0"/>
      </c>
      <c r="P8" s="27">
        <f t="shared" si="1"/>
      </c>
      <c r="R8" s="18"/>
      <c r="S8" s="17" t="s">
        <v>93</v>
      </c>
      <c r="T8" s="14" t="s">
        <v>100</v>
      </c>
      <c r="U8" s="14" t="s">
        <v>22</v>
      </c>
      <c r="V8" s="14" t="s">
        <v>16</v>
      </c>
      <c r="W8" s="14">
        <v>3</v>
      </c>
      <c r="Y8" s="14">
        <v>8</v>
      </c>
      <c r="Z8" s="1"/>
      <c r="AA8" s="1" t="s">
        <v>90</v>
      </c>
      <c r="AB8" s="1">
        <v>300</v>
      </c>
    </row>
    <row r="9" spans="1:28" ht="13.5">
      <c r="A9" s="20">
        <v>5</v>
      </c>
      <c r="B9" s="55"/>
      <c r="C9" s="6"/>
      <c r="D9" s="6"/>
      <c r="E9" s="6"/>
      <c r="F9" s="6"/>
      <c r="G9" s="6"/>
      <c r="H9" s="6"/>
      <c r="I9" s="71"/>
      <c r="J9" s="46"/>
      <c r="K9" s="47"/>
      <c r="L9" s="40"/>
      <c r="M9" s="48"/>
      <c r="N9" s="30"/>
      <c r="O9" s="27">
        <f t="shared" si="0"/>
      </c>
      <c r="P9" s="27">
        <f t="shared" si="1"/>
      </c>
      <c r="R9" s="14"/>
      <c r="S9" s="14" t="s">
        <v>94</v>
      </c>
      <c r="T9" s="14" t="s">
        <v>102</v>
      </c>
      <c r="U9" s="14" t="s">
        <v>23</v>
      </c>
      <c r="W9" s="14">
        <v>4</v>
      </c>
      <c r="Y9" s="14">
        <v>9</v>
      </c>
      <c r="Z9" s="1"/>
      <c r="AA9" s="1"/>
      <c r="AB9" s="1"/>
    </row>
    <row r="10" spans="1:28" ht="13.5">
      <c r="A10" s="20">
        <v>6</v>
      </c>
      <c r="B10" s="55"/>
      <c r="C10" s="6"/>
      <c r="D10" s="6"/>
      <c r="E10" s="6"/>
      <c r="F10" s="6"/>
      <c r="G10" s="6"/>
      <c r="H10" s="6"/>
      <c r="I10" s="71"/>
      <c r="J10" s="46"/>
      <c r="K10" s="47"/>
      <c r="L10" s="40"/>
      <c r="M10" s="48"/>
      <c r="N10" s="30"/>
      <c r="O10" s="27">
        <f t="shared" si="0"/>
      </c>
      <c r="P10" s="27">
        <f t="shared" si="1"/>
      </c>
      <c r="R10" s="14"/>
      <c r="S10" s="14" t="s">
        <v>95</v>
      </c>
      <c r="T10" s="14" t="s">
        <v>80</v>
      </c>
      <c r="U10" s="14" t="s">
        <v>24</v>
      </c>
      <c r="W10" s="14">
        <v>5</v>
      </c>
      <c r="Y10" s="14">
        <v>10</v>
      </c>
      <c r="Z10" s="1"/>
      <c r="AA10" s="1"/>
      <c r="AB10" s="1"/>
    </row>
    <row r="11" spans="1:28" ht="13.5">
      <c r="A11" s="20">
        <v>7</v>
      </c>
      <c r="B11" s="55"/>
      <c r="C11" s="6"/>
      <c r="D11" s="6"/>
      <c r="E11" s="6"/>
      <c r="F11" s="6"/>
      <c r="G11" s="6"/>
      <c r="H11" s="6"/>
      <c r="I11" s="71"/>
      <c r="J11" s="46"/>
      <c r="K11" s="47"/>
      <c r="L11" s="40"/>
      <c r="M11" s="48"/>
      <c r="N11" s="30"/>
      <c r="O11" s="27">
        <f t="shared" si="0"/>
      </c>
      <c r="P11" s="27">
        <f t="shared" si="1"/>
      </c>
      <c r="R11" s="14"/>
      <c r="S11" s="14" t="s">
        <v>96</v>
      </c>
      <c r="T11" s="14" t="s">
        <v>103</v>
      </c>
      <c r="U11" s="14" t="s">
        <v>25</v>
      </c>
      <c r="W11" s="14">
        <v>6</v>
      </c>
      <c r="Y11" s="14">
        <v>11</v>
      </c>
      <c r="Z11" s="1"/>
      <c r="AA11" s="1"/>
      <c r="AB11" s="1"/>
    </row>
    <row r="12" spans="1:28" ht="13.5">
      <c r="A12" s="20">
        <v>8</v>
      </c>
      <c r="B12" s="55"/>
      <c r="C12" s="6"/>
      <c r="D12" s="6"/>
      <c r="E12" s="6"/>
      <c r="F12" s="6"/>
      <c r="G12" s="6"/>
      <c r="H12" s="6"/>
      <c r="I12" s="71"/>
      <c r="J12" s="46"/>
      <c r="K12" s="47"/>
      <c r="L12" s="40"/>
      <c r="M12" s="48"/>
      <c r="N12" s="30"/>
      <c r="O12" s="27">
        <f t="shared" si="0"/>
      </c>
      <c r="P12" s="27">
        <f t="shared" si="1"/>
      </c>
      <c r="R12" s="14"/>
      <c r="S12" s="16" t="s">
        <v>97</v>
      </c>
      <c r="T12" s="14"/>
      <c r="U12" s="14" t="s">
        <v>19</v>
      </c>
      <c r="Y12" s="14">
        <v>12</v>
      </c>
      <c r="Z12" s="1"/>
      <c r="AA12" s="1"/>
      <c r="AB12" s="1"/>
    </row>
    <row r="13" spans="1:28" ht="13.5">
      <c r="A13" s="20">
        <v>9</v>
      </c>
      <c r="B13" s="55"/>
      <c r="C13" s="6"/>
      <c r="D13" s="6"/>
      <c r="E13" s="6"/>
      <c r="F13" s="6"/>
      <c r="G13" s="6"/>
      <c r="H13" s="6"/>
      <c r="I13" s="71"/>
      <c r="J13" s="46"/>
      <c r="K13" s="47"/>
      <c r="L13" s="40"/>
      <c r="M13" s="48"/>
      <c r="N13" s="30"/>
      <c r="O13" s="27">
        <f t="shared" si="0"/>
      </c>
      <c r="P13" s="27">
        <f t="shared" si="1"/>
      </c>
      <c r="R13" s="14"/>
      <c r="S13" s="17" t="s">
        <v>98</v>
      </c>
      <c r="T13" s="14"/>
      <c r="U13" s="14" t="s">
        <v>26</v>
      </c>
      <c r="Y13" s="14">
        <v>13</v>
      </c>
      <c r="Z13" s="1"/>
      <c r="AA13" s="1"/>
      <c r="AB13" s="1"/>
    </row>
    <row r="14" spans="1:28" ht="14.25" thickBot="1">
      <c r="A14" s="20">
        <v>10</v>
      </c>
      <c r="B14" s="57"/>
      <c r="C14" s="53"/>
      <c r="D14" s="53"/>
      <c r="E14" s="53"/>
      <c r="F14" s="53"/>
      <c r="G14" s="53"/>
      <c r="H14" s="53"/>
      <c r="I14" s="64"/>
      <c r="J14" s="50"/>
      <c r="K14" s="51"/>
      <c r="L14" s="65"/>
      <c r="M14" s="52"/>
      <c r="N14" s="31"/>
      <c r="O14" s="27">
        <f t="shared" si="0"/>
      </c>
      <c r="P14" s="27">
        <f t="shared" si="1"/>
      </c>
      <c r="R14" s="14"/>
      <c r="S14" s="17" t="s">
        <v>99</v>
      </c>
      <c r="T14" s="14"/>
      <c r="U14" s="14" t="s">
        <v>27</v>
      </c>
      <c r="Y14" s="14">
        <v>14</v>
      </c>
      <c r="Z14" s="1"/>
      <c r="AA14" s="1"/>
      <c r="AB14" s="1"/>
    </row>
    <row r="15" spans="1:28" ht="13.5">
      <c r="A15" s="20">
        <v>11</v>
      </c>
      <c r="B15" s="58"/>
      <c r="C15" s="59"/>
      <c r="D15" s="59"/>
      <c r="E15" s="59"/>
      <c r="F15" s="59"/>
      <c r="G15" s="59"/>
      <c r="H15" s="59"/>
      <c r="I15" s="60"/>
      <c r="J15" s="61"/>
      <c r="K15" s="62"/>
      <c r="L15" s="60"/>
      <c r="M15" s="63"/>
      <c r="N15" s="60"/>
      <c r="O15" s="27">
        <f t="shared" si="0"/>
      </c>
      <c r="P15" s="27">
        <f t="shared" si="1"/>
      </c>
      <c r="R15" s="14"/>
      <c r="S15" s="14"/>
      <c r="T15" s="14"/>
      <c r="U15" s="14" t="s">
        <v>61</v>
      </c>
      <c r="Y15" s="14">
        <v>15</v>
      </c>
      <c r="Z15" s="1"/>
      <c r="AA15" s="1"/>
      <c r="AB15" s="1"/>
    </row>
    <row r="16" spans="1:28" ht="13.5">
      <c r="A16" s="20">
        <v>12</v>
      </c>
      <c r="B16" s="55"/>
      <c r="C16" s="6"/>
      <c r="D16" s="6"/>
      <c r="E16" s="6"/>
      <c r="F16" s="6"/>
      <c r="G16" s="6"/>
      <c r="H16" s="6"/>
      <c r="I16" s="30"/>
      <c r="J16" s="46"/>
      <c r="K16" s="47"/>
      <c r="L16" s="30"/>
      <c r="M16" s="48"/>
      <c r="N16" s="30"/>
      <c r="O16" s="27">
        <f t="shared" si="0"/>
      </c>
      <c r="P16" s="27">
        <f t="shared" si="1"/>
      </c>
      <c r="R16" s="14"/>
      <c r="S16" s="14"/>
      <c r="T16" s="14"/>
      <c r="U16" s="14" t="s">
        <v>9</v>
      </c>
      <c r="Y16" s="14">
        <v>16</v>
      </c>
      <c r="Z16" s="1"/>
      <c r="AA16" s="1"/>
      <c r="AB16" s="1"/>
    </row>
    <row r="17" spans="1:28" ht="13.5">
      <c r="A17" s="20">
        <v>13</v>
      </c>
      <c r="B17" s="55"/>
      <c r="C17" s="6"/>
      <c r="D17" s="6"/>
      <c r="E17" s="6"/>
      <c r="F17" s="6"/>
      <c r="G17" s="6"/>
      <c r="H17" s="6"/>
      <c r="I17" s="30"/>
      <c r="J17" s="46"/>
      <c r="K17" s="47"/>
      <c r="L17" s="30"/>
      <c r="M17" s="48"/>
      <c r="N17" s="30"/>
      <c r="O17" s="27">
        <f t="shared" si="0"/>
      </c>
      <c r="P17" s="27">
        <f t="shared" si="1"/>
      </c>
      <c r="Q17" s="3"/>
      <c r="R17" s="14"/>
      <c r="S17" s="14"/>
      <c r="T17" s="14"/>
      <c r="U17" s="14" t="s">
        <v>10</v>
      </c>
      <c r="Y17" s="14">
        <v>17</v>
      </c>
      <c r="Z17" s="1"/>
      <c r="AA17" s="1"/>
      <c r="AB17" s="1"/>
    </row>
    <row r="18" spans="1:28" ht="13.5">
      <c r="A18" s="20">
        <v>14</v>
      </c>
      <c r="B18" s="55"/>
      <c r="C18" s="6"/>
      <c r="D18" s="6"/>
      <c r="E18" s="6"/>
      <c r="F18" s="6"/>
      <c r="G18" s="6"/>
      <c r="H18" s="6"/>
      <c r="I18" s="30"/>
      <c r="J18" s="46"/>
      <c r="K18" s="47"/>
      <c r="L18" s="30"/>
      <c r="M18" s="48"/>
      <c r="N18" s="30"/>
      <c r="O18" s="27">
        <f t="shared" si="0"/>
      </c>
      <c r="P18" s="27">
        <f t="shared" si="1"/>
      </c>
      <c r="R18" s="14"/>
      <c r="S18" s="14"/>
      <c r="T18" s="14"/>
      <c r="U18" s="14" t="s">
        <v>11</v>
      </c>
      <c r="Y18" s="14">
        <v>18</v>
      </c>
      <c r="Z18" s="1"/>
      <c r="AA18" s="1"/>
      <c r="AB18" s="1"/>
    </row>
    <row r="19" spans="1:28" ht="13.5">
      <c r="A19" s="20">
        <v>15</v>
      </c>
      <c r="B19" s="55"/>
      <c r="C19" s="6"/>
      <c r="D19" s="6"/>
      <c r="E19" s="6"/>
      <c r="F19" s="6"/>
      <c r="G19" s="6"/>
      <c r="H19" s="6"/>
      <c r="I19" s="30"/>
      <c r="J19" s="46"/>
      <c r="K19" s="47"/>
      <c r="L19" s="30"/>
      <c r="M19" s="48"/>
      <c r="N19" s="30"/>
      <c r="O19" s="27">
        <f t="shared" si="0"/>
      </c>
      <c r="P19" s="27">
        <f t="shared" si="1"/>
      </c>
      <c r="R19" s="14"/>
      <c r="S19" s="14"/>
      <c r="T19" s="14"/>
      <c r="Y19" s="14">
        <v>19</v>
      </c>
      <c r="Z19" s="1"/>
      <c r="AA19" s="1"/>
      <c r="AB19" s="1"/>
    </row>
    <row r="20" spans="1:28" ht="13.5">
      <c r="A20" s="20">
        <v>16</v>
      </c>
      <c r="B20" s="55"/>
      <c r="C20" s="6"/>
      <c r="D20" s="6"/>
      <c r="E20" s="6"/>
      <c r="F20" s="6"/>
      <c r="G20" s="6"/>
      <c r="H20" s="6"/>
      <c r="I20" s="30"/>
      <c r="J20" s="46"/>
      <c r="K20" s="47"/>
      <c r="L20" s="30"/>
      <c r="M20" s="48"/>
      <c r="N20" s="30"/>
      <c r="O20" s="27">
        <f t="shared" si="0"/>
      </c>
      <c r="P20" s="27">
        <f t="shared" si="1"/>
      </c>
      <c r="R20" s="14"/>
      <c r="S20" s="14"/>
      <c r="T20" s="14"/>
      <c r="Y20" s="14">
        <v>20</v>
      </c>
      <c r="Z20" s="1"/>
      <c r="AA20" s="1"/>
      <c r="AB20" s="1"/>
    </row>
    <row r="21" spans="1:28" ht="13.5">
      <c r="A21" s="20">
        <v>17</v>
      </c>
      <c r="B21" s="55"/>
      <c r="C21" s="6"/>
      <c r="D21" s="6"/>
      <c r="E21" s="6"/>
      <c r="F21" s="6"/>
      <c r="G21" s="6"/>
      <c r="H21" s="6"/>
      <c r="I21" s="30"/>
      <c r="J21" s="46"/>
      <c r="K21" s="47"/>
      <c r="L21" s="30"/>
      <c r="M21" s="48"/>
      <c r="N21" s="30"/>
      <c r="O21" s="27">
        <f t="shared" si="0"/>
      </c>
      <c r="P21" s="27">
        <f t="shared" si="1"/>
      </c>
      <c r="R21" s="14"/>
      <c r="S21" s="14"/>
      <c r="T21" s="14"/>
      <c r="Y21" s="14">
        <v>21</v>
      </c>
      <c r="Z21" s="1"/>
      <c r="AA21" s="1"/>
      <c r="AB21" s="1"/>
    </row>
    <row r="22" spans="1:28" ht="13.5">
      <c r="A22" s="20">
        <v>18</v>
      </c>
      <c r="B22" s="55"/>
      <c r="C22" s="6"/>
      <c r="D22" s="6"/>
      <c r="E22" s="6"/>
      <c r="F22" s="6"/>
      <c r="G22" s="6"/>
      <c r="H22" s="6"/>
      <c r="I22" s="30"/>
      <c r="J22" s="46"/>
      <c r="K22" s="47"/>
      <c r="L22" s="30"/>
      <c r="M22" s="48"/>
      <c r="N22" s="30"/>
      <c r="O22" s="27">
        <f t="shared" si="0"/>
      </c>
      <c r="P22" s="27">
        <f t="shared" si="1"/>
      </c>
      <c r="R22" s="14"/>
      <c r="S22" s="14"/>
      <c r="T22" s="14"/>
      <c r="Y22" s="14">
        <v>22</v>
      </c>
      <c r="Z22" s="1"/>
      <c r="AA22" s="1"/>
      <c r="AB22" s="1"/>
    </row>
    <row r="23" spans="1:28" ht="13.5">
      <c r="A23" s="20">
        <v>19</v>
      </c>
      <c r="B23" s="55"/>
      <c r="C23" s="6"/>
      <c r="D23" s="6"/>
      <c r="E23" s="6"/>
      <c r="F23" s="6"/>
      <c r="G23" s="6"/>
      <c r="H23" s="6"/>
      <c r="I23" s="30"/>
      <c r="J23" s="46"/>
      <c r="K23" s="47"/>
      <c r="L23" s="30"/>
      <c r="M23" s="48"/>
      <c r="N23" s="30"/>
      <c r="O23" s="27">
        <f t="shared" si="0"/>
      </c>
      <c r="P23" s="27">
        <f t="shared" si="1"/>
      </c>
      <c r="R23" s="14"/>
      <c r="S23" s="14"/>
      <c r="T23" s="14"/>
      <c r="Y23" s="14">
        <v>23</v>
      </c>
      <c r="Z23" s="1"/>
      <c r="AA23" s="1"/>
      <c r="AB23" s="1"/>
    </row>
    <row r="24" spans="1:28" ht="14.25" thickBot="1">
      <c r="A24" s="20">
        <v>20</v>
      </c>
      <c r="B24" s="56"/>
      <c r="C24" s="49"/>
      <c r="D24" s="49"/>
      <c r="E24" s="49"/>
      <c r="F24" s="49"/>
      <c r="G24" s="49"/>
      <c r="H24" s="49"/>
      <c r="I24" s="33"/>
      <c r="J24" s="66"/>
      <c r="K24" s="67"/>
      <c r="L24" s="33"/>
      <c r="M24" s="63"/>
      <c r="N24" s="33"/>
      <c r="O24" s="27">
        <f t="shared" si="0"/>
      </c>
      <c r="P24" s="27">
        <f t="shared" si="1"/>
      </c>
      <c r="R24" s="14"/>
      <c r="S24" s="14"/>
      <c r="T24" s="14"/>
      <c r="Y24" s="14">
        <v>24</v>
      </c>
      <c r="Z24" s="1"/>
      <c r="AA24" s="1"/>
      <c r="AB24" s="1"/>
    </row>
    <row r="25" spans="1:28" ht="13.5">
      <c r="A25" s="20">
        <v>21</v>
      </c>
      <c r="B25" s="54"/>
      <c r="C25" s="43"/>
      <c r="D25" s="43"/>
      <c r="E25" s="43"/>
      <c r="F25" s="43"/>
      <c r="G25" s="43"/>
      <c r="H25" s="43"/>
      <c r="I25" s="32"/>
      <c r="J25" s="44"/>
      <c r="K25" s="45"/>
      <c r="L25" s="32"/>
      <c r="M25" s="73"/>
      <c r="N25" s="32"/>
      <c r="O25" s="27">
        <f t="shared" si="0"/>
      </c>
      <c r="P25" s="27">
        <f t="shared" si="1"/>
      </c>
      <c r="R25" s="14"/>
      <c r="S25" s="14"/>
      <c r="T25" s="14"/>
      <c r="Y25" s="14">
        <v>25</v>
      </c>
      <c r="Z25" s="1"/>
      <c r="AA25" s="1"/>
      <c r="AB25" s="1"/>
    </row>
    <row r="26" spans="1:28" ht="13.5">
      <c r="A26" s="20">
        <v>22</v>
      </c>
      <c r="B26" s="55"/>
      <c r="C26" s="6"/>
      <c r="D26" s="6"/>
      <c r="E26" s="6"/>
      <c r="F26" s="6"/>
      <c r="G26" s="6"/>
      <c r="H26" s="6"/>
      <c r="I26" s="30"/>
      <c r="J26" s="46"/>
      <c r="K26" s="47"/>
      <c r="L26" s="30"/>
      <c r="M26" s="48"/>
      <c r="N26" s="30"/>
      <c r="O26" s="27">
        <f t="shared" si="0"/>
      </c>
      <c r="P26" s="27">
        <f t="shared" si="1"/>
      </c>
      <c r="R26" s="14"/>
      <c r="S26" s="14"/>
      <c r="T26" s="14"/>
      <c r="Y26" s="14">
        <v>26</v>
      </c>
      <c r="Z26" s="1"/>
      <c r="AA26" s="1"/>
      <c r="AB26" s="1"/>
    </row>
    <row r="27" spans="1:28" ht="13.5">
      <c r="A27" s="20">
        <v>23</v>
      </c>
      <c r="B27" s="55"/>
      <c r="C27" s="6"/>
      <c r="D27" s="6"/>
      <c r="E27" s="6"/>
      <c r="F27" s="6"/>
      <c r="G27" s="6"/>
      <c r="H27" s="6"/>
      <c r="I27" s="30"/>
      <c r="J27" s="46"/>
      <c r="K27" s="47"/>
      <c r="L27" s="30"/>
      <c r="M27" s="48"/>
      <c r="N27" s="30"/>
      <c r="O27" s="27">
        <f t="shared" si="0"/>
      </c>
      <c r="P27" s="27">
        <f t="shared" si="1"/>
      </c>
      <c r="R27" s="14"/>
      <c r="S27" s="14"/>
      <c r="T27" s="14"/>
      <c r="Y27" s="14">
        <v>27</v>
      </c>
      <c r="Z27" s="1"/>
      <c r="AA27" s="1"/>
      <c r="AB27" s="1"/>
    </row>
    <row r="28" spans="1:28" ht="13.5">
      <c r="A28" s="20">
        <v>24</v>
      </c>
      <c r="B28" s="55"/>
      <c r="C28" s="6"/>
      <c r="D28" s="6"/>
      <c r="E28" s="6"/>
      <c r="F28" s="6"/>
      <c r="G28" s="6"/>
      <c r="H28" s="6"/>
      <c r="I28" s="30"/>
      <c r="J28" s="46"/>
      <c r="K28" s="47"/>
      <c r="L28" s="30"/>
      <c r="M28" s="48"/>
      <c r="N28" s="30"/>
      <c r="O28" s="27">
        <f t="shared" si="0"/>
      </c>
      <c r="P28" s="27">
        <f t="shared" si="1"/>
      </c>
      <c r="R28" s="14"/>
      <c r="S28" s="14"/>
      <c r="T28" s="14"/>
      <c r="Y28" s="14">
        <v>28</v>
      </c>
      <c r="Z28" s="1"/>
      <c r="AA28" s="1"/>
      <c r="AB28" s="1"/>
    </row>
    <row r="29" spans="1:28" ht="13.5">
      <c r="A29" s="20">
        <v>25</v>
      </c>
      <c r="B29" s="55"/>
      <c r="C29" s="6"/>
      <c r="D29" s="6"/>
      <c r="E29" s="6"/>
      <c r="F29" s="6"/>
      <c r="G29" s="6"/>
      <c r="H29" s="6"/>
      <c r="I29" s="30"/>
      <c r="J29" s="46"/>
      <c r="K29" s="47"/>
      <c r="L29" s="30"/>
      <c r="M29" s="48"/>
      <c r="N29" s="30"/>
      <c r="O29" s="27">
        <f t="shared" si="0"/>
      </c>
      <c r="P29" s="27">
        <f t="shared" si="1"/>
      </c>
      <c r="R29" s="14"/>
      <c r="S29" s="14"/>
      <c r="T29" s="14"/>
      <c r="Y29" s="14">
        <v>29</v>
      </c>
      <c r="Z29" s="1"/>
      <c r="AA29" s="1"/>
      <c r="AB29" s="1"/>
    </row>
    <row r="30" spans="1:28" ht="13.5">
      <c r="A30" s="20">
        <v>26</v>
      </c>
      <c r="B30" s="55"/>
      <c r="C30" s="6"/>
      <c r="D30" s="6"/>
      <c r="E30" s="6"/>
      <c r="F30" s="6"/>
      <c r="G30" s="6"/>
      <c r="H30" s="6"/>
      <c r="I30" s="30"/>
      <c r="J30" s="46"/>
      <c r="K30" s="47"/>
      <c r="L30" s="30"/>
      <c r="M30" s="48"/>
      <c r="N30" s="30"/>
      <c r="O30" s="27">
        <f t="shared" si="0"/>
      </c>
      <c r="P30" s="27">
        <f t="shared" si="1"/>
      </c>
      <c r="R30" s="14"/>
      <c r="S30" s="14"/>
      <c r="T30" s="14"/>
      <c r="Y30" s="14">
        <v>30</v>
      </c>
      <c r="Z30" s="1"/>
      <c r="AA30" s="1"/>
      <c r="AB30" s="1"/>
    </row>
    <row r="31" spans="1:28" ht="13.5">
      <c r="A31" s="20">
        <v>27</v>
      </c>
      <c r="B31" s="55"/>
      <c r="C31" s="6"/>
      <c r="D31" s="6"/>
      <c r="E31" s="6"/>
      <c r="F31" s="6"/>
      <c r="G31" s="6"/>
      <c r="H31" s="6"/>
      <c r="I31" s="30"/>
      <c r="J31" s="46"/>
      <c r="K31" s="47"/>
      <c r="L31" s="30"/>
      <c r="M31" s="48"/>
      <c r="N31" s="30"/>
      <c r="O31" s="27">
        <f t="shared" si="0"/>
      </c>
      <c r="P31" s="27">
        <f t="shared" si="1"/>
      </c>
      <c r="R31" s="14"/>
      <c r="S31" s="14"/>
      <c r="T31" s="14"/>
      <c r="Y31" s="14">
        <v>31</v>
      </c>
      <c r="Z31" s="1"/>
      <c r="AA31" s="1"/>
      <c r="AB31" s="1"/>
    </row>
    <row r="32" spans="1:28" ht="13.5">
      <c r="A32" s="20">
        <v>28</v>
      </c>
      <c r="B32" s="55"/>
      <c r="C32" s="6"/>
      <c r="D32" s="6"/>
      <c r="E32" s="6"/>
      <c r="F32" s="6"/>
      <c r="G32" s="6"/>
      <c r="H32" s="6"/>
      <c r="I32" s="30"/>
      <c r="J32" s="46"/>
      <c r="K32" s="47"/>
      <c r="L32" s="30"/>
      <c r="M32" s="48"/>
      <c r="N32" s="30"/>
      <c r="O32" s="27">
        <f t="shared" si="0"/>
      </c>
      <c r="P32" s="27">
        <f t="shared" si="1"/>
      </c>
      <c r="R32" s="14"/>
      <c r="S32" s="14"/>
      <c r="T32" s="14"/>
      <c r="Y32" s="14">
        <v>32</v>
      </c>
      <c r="Z32" s="1"/>
      <c r="AA32" s="1"/>
      <c r="AB32" s="1"/>
    </row>
    <row r="33" spans="1:28" ht="13.5">
      <c r="A33" s="20">
        <v>29</v>
      </c>
      <c r="B33" s="55"/>
      <c r="C33" s="6"/>
      <c r="D33" s="6"/>
      <c r="E33" s="6"/>
      <c r="F33" s="6"/>
      <c r="G33" s="6"/>
      <c r="H33" s="6"/>
      <c r="I33" s="30"/>
      <c r="J33" s="46"/>
      <c r="K33" s="47"/>
      <c r="L33" s="30"/>
      <c r="M33" s="48"/>
      <c r="N33" s="30"/>
      <c r="O33" s="27">
        <f t="shared" si="0"/>
      </c>
      <c r="P33" s="27">
        <f t="shared" si="1"/>
      </c>
      <c r="R33" s="14"/>
      <c r="S33" s="14"/>
      <c r="T33" s="14"/>
      <c r="Y33" s="14">
        <v>33</v>
      </c>
      <c r="Z33" s="1"/>
      <c r="AA33" s="1"/>
      <c r="AB33" s="1"/>
    </row>
    <row r="34" spans="1:28" ht="14.25" thickBot="1">
      <c r="A34" s="20">
        <v>30</v>
      </c>
      <c r="B34" s="57"/>
      <c r="C34" s="53"/>
      <c r="D34" s="53"/>
      <c r="E34" s="53"/>
      <c r="F34" s="53"/>
      <c r="G34" s="53"/>
      <c r="H34" s="53"/>
      <c r="I34" s="31"/>
      <c r="J34" s="50"/>
      <c r="K34" s="51"/>
      <c r="L34" s="31"/>
      <c r="M34" s="52"/>
      <c r="N34" s="31"/>
      <c r="O34" s="27">
        <f t="shared" si="0"/>
      </c>
      <c r="P34" s="27">
        <f t="shared" si="1"/>
      </c>
      <c r="R34" s="14"/>
      <c r="S34" s="14"/>
      <c r="T34" s="14"/>
      <c r="Y34" s="14">
        <v>34</v>
      </c>
      <c r="Z34" s="1"/>
      <c r="AA34" s="1"/>
      <c r="AB34" s="1"/>
    </row>
    <row r="35" spans="1:28" ht="13.5">
      <c r="A35" s="20">
        <v>31</v>
      </c>
      <c r="B35" s="58"/>
      <c r="C35" s="59"/>
      <c r="D35" s="59"/>
      <c r="E35" s="59"/>
      <c r="F35" s="59"/>
      <c r="G35" s="59"/>
      <c r="H35" s="59"/>
      <c r="I35" s="60"/>
      <c r="J35" s="61"/>
      <c r="K35" s="62"/>
      <c r="L35" s="60"/>
      <c r="M35" s="63"/>
      <c r="N35" s="60"/>
      <c r="O35" s="27">
        <f t="shared" si="0"/>
      </c>
      <c r="P35" s="27">
        <f t="shared" si="1"/>
      </c>
      <c r="R35" s="14"/>
      <c r="S35" s="14"/>
      <c r="T35" s="14"/>
      <c r="Y35" s="14">
        <v>35</v>
      </c>
      <c r="Z35" s="1"/>
      <c r="AA35" s="1"/>
      <c r="AB35" s="1"/>
    </row>
    <row r="36" spans="1:28" ht="13.5">
      <c r="A36" s="20">
        <v>32</v>
      </c>
      <c r="B36" s="55"/>
      <c r="C36" s="6"/>
      <c r="D36" s="6"/>
      <c r="E36" s="6"/>
      <c r="F36" s="6"/>
      <c r="G36" s="6"/>
      <c r="H36" s="6"/>
      <c r="I36" s="30"/>
      <c r="J36" s="46"/>
      <c r="K36" s="47"/>
      <c r="L36" s="30"/>
      <c r="M36" s="48"/>
      <c r="N36" s="30"/>
      <c r="O36" s="27">
        <f t="shared" si="0"/>
      </c>
      <c r="P36" s="27">
        <f t="shared" si="1"/>
      </c>
      <c r="R36" s="14"/>
      <c r="S36" s="14"/>
      <c r="T36" s="14"/>
      <c r="Y36" s="14">
        <v>36</v>
      </c>
      <c r="Z36" s="1"/>
      <c r="AA36" s="1"/>
      <c r="AB36" s="1"/>
    </row>
    <row r="37" spans="1:28" ht="13.5">
      <c r="A37" s="20">
        <v>33</v>
      </c>
      <c r="B37" s="55"/>
      <c r="C37" s="6"/>
      <c r="D37" s="6"/>
      <c r="E37" s="6"/>
      <c r="F37" s="6"/>
      <c r="G37" s="6"/>
      <c r="H37" s="6"/>
      <c r="I37" s="30"/>
      <c r="J37" s="46"/>
      <c r="K37" s="47"/>
      <c r="L37" s="30"/>
      <c r="M37" s="48"/>
      <c r="N37" s="30"/>
      <c r="O37" s="27">
        <f aca="true" t="shared" si="2" ref="O37:O54">H37&amp;N37</f>
      </c>
      <c r="P37" s="27">
        <f aca="true" t="shared" si="3" ref="P37:P54">I37&amp;N37</f>
      </c>
      <c r="R37" s="14"/>
      <c r="S37" s="14"/>
      <c r="T37" s="14"/>
      <c r="Y37" s="14">
        <v>37</v>
      </c>
      <c r="Z37" s="1"/>
      <c r="AA37" s="1"/>
      <c r="AB37" s="1"/>
    </row>
    <row r="38" spans="1:28" ht="13.5">
      <c r="A38" s="20">
        <v>34</v>
      </c>
      <c r="B38" s="55"/>
      <c r="C38" s="6"/>
      <c r="D38" s="6"/>
      <c r="E38" s="6"/>
      <c r="F38" s="6"/>
      <c r="G38" s="6"/>
      <c r="H38" s="6"/>
      <c r="I38" s="30"/>
      <c r="J38" s="46"/>
      <c r="K38" s="47"/>
      <c r="L38" s="30"/>
      <c r="M38" s="48"/>
      <c r="N38" s="30"/>
      <c r="O38" s="27">
        <f t="shared" si="2"/>
      </c>
      <c r="P38" s="27">
        <f t="shared" si="3"/>
      </c>
      <c r="R38" s="14"/>
      <c r="S38" s="14"/>
      <c r="T38" s="14"/>
      <c r="Y38" s="14">
        <v>38</v>
      </c>
      <c r="Z38" s="1"/>
      <c r="AA38" s="1"/>
      <c r="AB38" s="1"/>
    </row>
    <row r="39" spans="1:28" ht="13.5">
      <c r="A39" s="20">
        <v>35</v>
      </c>
      <c r="B39" s="55"/>
      <c r="C39" s="6"/>
      <c r="D39" s="6"/>
      <c r="E39" s="6"/>
      <c r="F39" s="6"/>
      <c r="G39" s="6"/>
      <c r="H39" s="6"/>
      <c r="I39" s="30"/>
      <c r="J39" s="46"/>
      <c r="K39" s="47"/>
      <c r="L39" s="30"/>
      <c r="M39" s="48"/>
      <c r="N39" s="30"/>
      <c r="O39" s="27">
        <f t="shared" si="2"/>
      </c>
      <c r="P39" s="27">
        <f t="shared" si="3"/>
      </c>
      <c r="R39" s="14"/>
      <c r="S39" s="14"/>
      <c r="T39" s="14"/>
      <c r="Y39" s="14">
        <v>39</v>
      </c>
      <c r="Z39" s="1"/>
      <c r="AA39" s="1"/>
      <c r="AB39" s="1"/>
    </row>
    <row r="40" spans="1:28" ht="13.5">
      <c r="A40" s="20">
        <v>36</v>
      </c>
      <c r="B40" s="55"/>
      <c r="C40" s="6"/>
      <c r="D40" s="6"/>
      <c r="E40" s="6"/>
      <c r="F40" s="6"/>
      <c r="G40" s="6"/>
      <c r="H40" s="6"/>
      <c r="I40" s="30"/>
      <c r="J40" s="46"/>
      <c r="K40" s="47"/>
      <c r="L40" s="30"/>
      <c r="M40" s="48"/>
      <c r="N40" s="30"/>
      <c r="O40" s="27">
        <f t="shared" si="2"/>
      </c>
      <c r="P40" s="27">
        <f t="shared" si="3"/>
      </c>
      <c r="R40" s="14"/>
      <c r="S40" s="14"/>
      <c r="T40" s="14"/>
      <c r="Y40" s="14">
        <v>40</v>
      </c>
      <c r="Z40" s="1"/>
      <c r="AA40" s="1"/>
      <c r="AB40" s="1"/>
    </row>
    <row r="41" spans="1:28" ht="13.5">
      <c r="A41" s="20">
        <v>37</v>
      </c>
      <c r="B41" s="55"/>
      <c r="C41" s="6"/>
      <c r="D41" s="6"/>
      <c r="E41" s="6"/>
      <c r="F41" s="6"/>
      <c r="G41" s="6"/>
      <c r="H41" s="6"/>
      <c r="I41" s="30"/>
      <c r="J41" s="46"/>
      <c r="K41" s="47"/>
      <c r="L41" s="30"/>
      <c r="M41" s="48"/>
      <c r="N41" s="30"/>
      <c r="O41" s="27">
        <f t="shared" si="2"/>
      </c>
      <c r="P41" s="27">
        <f t="shared" si="3"/>
      </c>
      <c r="R41" s="14"/>
      <c r="S41" s="14"/>
      <c r="T41" s="14"/>
      <c r="Y41" s="14">
        <v>41</v>
      </c>
      <c r="Z41" s="1"/>
      <c r="AA41" s="1"/>
      <c r="AB41" s="1"/>
    </row>
    <row r="42" spans="1:28" ht="13.5">
      <c r="A42" s="20">
        <v>38</v>
      </c>
      <c r="B42" s="55"/>
      <c r="C42" s="6"/>
      <c r="D42" s="6"/>
      <c r="E42" s="6"/>
      <c r="F42" s="6"/>
      <c r="G42" s="6"/>
      <c r="H42" s="6"/>
      <c r="I42" s="30"/>
      <c r="J42" s="46"/>
      <c r="K42" s="47"/>
      <c r="L42" s="30"/>
      <c r="M42" s="48"/>
      <c r="N42" s="30"/>
      <c r="O42" s="27">
        <f t="shared" si="2"/>
      </c>
      <c r="P42" s="27">
        <f t="shared" si="3"/>
      </c>
      <c r="R42" s="14"/>
      <c r="S42" s="14"/>
      <c r="T42" s="14"/>
      <c r="Y42" s="14">
        <v>42</v>
      </c>
      <c r="Z42" s="1"/>
      <c r="AA42" s="1"/>
      <c r="AB42" s="1"/>
    </row>
    <row r="43" spans="1:28" ht="13.5">
      <c r="A43" s="20">
        <v>39</v>
      </c>
      <c r="B43" s="55"/>
      <c r="C43" s="6"/>
      <c r="D43" s="6"/>
      <c r="E43" s="6"/>
      <c r="F43" s="6"/>
      <c r="G43" s="6"/>
      <c r="H43" s="6"/>
      <c r="I43" s="30"/>
      <c r="J43" s="46"/>
      <c r="K43" s="47"/>
      <c r="L43" s="30"/>
      <c r="M43" s="48"/>
      <c r="N43" s="30"/>
      <c r="O43" s="27">
        <f t="shared" si="2"/>
      </c>
      <c r="P43" s="27">
        <f t="shared" si="3"/>
      </c>
      <c r="R43" s="14"/>
      <c r="S43" s="14"/>
      <c r="T43" s="14"/>
      <c r="Y43" s="14">
        <v>43</v>
      </c>
      <c r="Z43" s="1"/>
      <c r="AA43" s="1"/>
      <c r="AB43" s="1"/>
    </row>
    <row r="44" spans="1:28" ht="14.25" thickBot="1">
      <c r="A44" s="20">
        <v>40</v>
      </c>
      <c r="B44" s="57"/>
      <c r="C44" s="53"/>
      <c r="D44" s="53"/>
      <c r="E44" s="53"/>
      <c r="F44" s="53"/>
      <c r="G44" s="53"/>
      <c r="H44" s="53"/>
      <c r="I44" s="31"/>
      <c r="J44" s="50"/>
      <c r="K44" s="51"/>
      <c r="L44" s="31"/>
      <c r="M44" s="52"/>
      <c r="N44" s="31"/>
      <c r="O44" s="27">
        <f t="shared" si="2"/>
      </c>
      <c r="P44" s="27">
        <f t="shared" si="3"/>
      </c>
      <c r="R44" s="14"/>
      <c r="S44" s="14"/>
      <c r="T44" s="14"/>
      <c r="Y44" s="14">
        <v>44</v>
      </c>
      <c r="Z44" s="1"/>
      <c r="AA44" s="1"/>
      <c r="AB44" s="1"/>
    </row>
    <row r="45" spans="1:28" ht="13.5">
      <c r="A45" s="20">
        <v>41</v>
      </c>
      <c r="B45" s="54"/>
      <c r="C45" s="43"/>
      <c r="D45" s="43"/>
      <c r="E45" s="43"/>
      <c r="F45" s="43"/>
      <c r="G45" s="43"/>
      <c r="H45" s="43"/>
      <c r="I45" s="32"/>
      <c r="J45" s="44"/>
      <c r="K45" s="45"/>
      <c r="L45" s="32"/>
      <c r="M45" s="73"/>
      <c r="N45" s="32"/>
      <c r="O45" s="27">
        <f t="shared" si="2"/>
      </c>
      <c r="P45" s="27">
        <f t="shared" si="3"/>
      </c>
      <c r="R45" s="14"/>
      <c r="S45" s="14"/>
      <c r="T45" s="14"/>
      <c r="Y45" s="14">
        <v>45</v>
      </c>
      <c r="Z45" s="1"/>
      <c r="AA45" s="1"/>
      <c r="AB45" s="1"/>
    </row>
    <row r="46" spans="1:28" ht="13.5">
      <c r="A46" s="20">
        <v>42</v>
      </c>
      <c r="B46" s="55"/>
      <c r="C46" s="6"/>
      <c r="D46" s="6"/>
      <c r="E46" s="6"/>
      <c r="F46" s="6"/>
      <c r="G46" s="6"/>
      <c r="H46" s="6"/>
      <c r="I46" s="30"/>
      <c r="J46" s="46"/>
      <c r="K46" s="47"/>
      <c r="L46" s="30"/>
      <c r="M46" s="48"/>
      <c r="N46" s="30"/>
      <c r="O46" s="27">
        <f t="shared" si="2"/>
      </c>
      <c r="P46" s="27">
        <f t="shared" si="3"/>
      </c>
      <c r="R46" s="14"/>
      <c r="S46" s="14"/>
      <c r="T46" s="14"/>
      <c r="Y46" s="14">
        <v>46</v>
      </c>
      <c r="Z46" s="1"/>
      <c r="AA46" s="1"/>
      <c r="AB46" s="1"/>
    </row>
    <row r="47" spans="1:28" ht="13.5">
      <c r="A47" s="20">
        <v>43</v>
      </c>
      <c r="B47" s="55"/>
      <c r="C47" s="6"/>
      <c r="D47" s="6"/>
      <c r="E47" s="6"/>
      <c r="F47" s="6"/>
      <c r="G47" s="6"/>
      <c r="H47" s="6"/>
      <c r="I47" s="30"/>
      <c r="J47" s="46"/>
      <c r="K47" s="47"/>
      <c r="L47" s="30"/>
      <c r="M47" s="48"/>
      <c r="N47" s="30"/>
      <c r="O47" s="27">
        <f t="shared" si="2"/>
      </c>
      <c r="P47" s="27">
        <f t="shared" si="3"/>
      </c>
      <c r="R47" s="14"/>
      <c r="S47" s="14"/>
      <c r="T47" s="14"/>
      <c r="Y47" s="14">
        <v>47</v>
      </c>
      <c r="Z47" s="1"/>
      <c r="AA47" s="1"/>
      <c r="AB47" s="1"/>
    </row>
    <row r="48" spans="1:28" ht="13.5">
      <c r="A48" s="20">
        <v>44</v>
      </c>
      <c r="B48" s="55"/>
      <c r="C48" s="6"/>
      <c r="D48" s="6"/>
      <c r="E48" s="6"/>
      <c r="F48" s="6"/>
      <c r="G48" s="6"/>
      <c r="H48" s="6"/>
      <c r="I48" s="30"/>
      <c r="J48" s="46"/>
      <c r="K48" s="47"/>
      <c r="L48" s="30"/>
      <c r="M48" s="48"/>
      <c r="N48" s="30"/>
      <c r="O48" s="27">
        <f t="shared" si="2"/>
      </c>
      <c r="P48" s="27">
        <f t="shared" si="3"/>
      </c>
      <c r="R48" s="14"/>
      <c r="S48" s="14"/>
      <c r="T48" s="14"/>
      <c r="Y48" s="14">
        <v>48</v>
      </c>
      <c r="Z48" s="1"/>
      <c r="AA48" s="1"/>
      <c r="AB48" s="1"/>
    </row>
    <row r="49" spans="1:28" ht="13.5">
      <c r="A49" s="20">
        <v>45</v>
      </c>
      <c r="B49" s="55"/>
      <c r="C49" s="6"/>
      <c r="D49" s="6"/>
      <c r="E49" s="6"/>
      <c r="F49" s="6"/>
      <c r="G49" s="6"/>
      <c r="H49" s="6"/>
      <c r="I49" s="30"/>
      <c r="J49" s="46"/>
      <c r="K49" s="47"/>
      <c r="L49" s="30"/>
      <c r="M49" s="48"/>
      <c r="N49" s="30"/>
      <c r="O49" s="27">
        <f t="shared" si="2"/>
      </c>
      <c r="P49" s="27">
        <f t="shared" si="3"/>
      </c>
      <c r="R49" s="14"/>
      <c r="S49" s="14"/>
      <c r="T49" s="14"/>
      <c r="Y49" s="14">
        <v>49</v>
      </c>
      <c r="Z49" s="1"/>
      <c r="AA49" s="1"/>
      <c r="AB49" s="1"/>
    </row>
    <row r="50" spans="1:28" ht="13.5">
      <c r="A50" s="20">
        <v>46</v>
      </c>
      <c r="B50" s="55"/>
      <c r="C50" s="6"/>
      <c r="D50" s="6"/>
      <c r="E50" s="6"/>
      <c r="F50" s="6"/>
      <c r="G50" s="6"/>
      <c r="H50" s="6"/>
      <c r="I50" s="30"/>
      <c r="J50" s="46"/>
      <c r="K50" s="47"/>
      <c r="L50" s="30"/>
      <c r="M50" s="48"/>
      <c r="N50" s="30"/>
      <c r="O50" s="27">
        <f t="shared" si="2"/>
      </c>
      <c r="P50" s="27">
        <f t="shared" si="3"/>
      </c>
      <c r="R50" s="14"/>
      <c r="S50" s="14"/>
      <c r="T50" s="14"/>
      <c r="Y50" s="14">
        <v>50</v>
      </c>
      <c r="Z50" s="1"/>
      <c r="AA50" s="1"/>
      <c r="AB50" s="1"/>
    </row>
    <row r="51" spans="1:28" ht="13.5">
      <c r="A51" s="20">
        <v>47</v>
      </c>
      <c r="B51" s="55"/>
      <c r="C51" s="6"/>
      <c r="D51" s="6"/>
      <c r="E51" s="6"/>
      <c r="F51" s="6"/>
      <c r="G51" s="6"/>
      <c r="H51" s="6"/>
      <c r="I51" s="30"/>
      <c r="J51" s="46"/>
      <c r="K51" s="47"/>
      <c r="L51" s="30"/>
      <c r="M51" s="48"/>
      <c r="N51" s="30"/>
      <c r="O51" s="27">
        <f t="shared" si="2"/>
      </c>
      <c r="P51" s="27">
        <f t="shared" si="3"/>
      </c>
      <c r="R51" s="14"/>
      <c r="S51" s="14"/>
      <c r="T51" s="14"/>
      <c r="Y51" s="14">
        <v>51</v>
      </c>
      <c r="Z51" s="1"/>
      <c r="AA51" s="1"/>
      <c r="AB51" s="1"/>
    </row>
    <row r="52" spans="1:28" ht="13.5">
      <c r="A52" s="20">
        <v>48</v>
      </c>
      <c r="B52" s="55"/>
      <c r="C52" s="6"/>
      <c r="D52" s="6"/>
      <c r="E52" s="6"/>
      <c r="F52" s="6"/>
      <c r="G52" s="6"/>
      <c r="H52" s="6"/>
      <c r="I52" s="30"/>
      <c r="J52" s="46"/>
      <c r="K52" s="47"/>
      <c r="L52" s="30"/>
      <c r="M52" s="48"/>
      <c r="N52" s="30"/>
      <c r="O52" s="27">
        <f t="shared" si="2"/>
      </c>
      <c r="P52" s="27">
        <f t="shared" si="3"/>
      </c>
      <c r="R52" s="14"/>
      <c r="S52" s="14"/>
      <c r="T52" s="14"/>
      <c r="Y52" s="14">
        <v>52</v>
      </c>
      <c r="Z52" s="1"/>
      <c r="AA52" s="1"/>
      <c r="AB52" s="1"/>
    </row>
    <row r="53" spans="1:28" ht="13.5">
      <c r="A53" s="20">
        <v>49</v>
      </c>
      <c r="B53" s="55"/>
      <c r="C53" s="6"/>
      <c r="D53" s="6"/>
      <c r="E53" s="6"/>
      <c r="F53" s="6"/>
      <c r="G53" s="6"/>
      <c r="H53" s="6"/>
      <c r="I53" s="30"/>
      <c r="J53" s="46"/>
      <c r="K53" s="47"/>
      <c r="L53" s="30"/>
      <c r="M53" s="48"/>
      <c r="N53" s="30"/>
      <c r="O53" s="27">
        <f t="shared" si="2"/>
      </c>
      <c r="P53" s="27">
        <f t="shared" si="3"/>
      </c>
      <c r="R53" s="14"/>
      <c r="S53" s="14"/>
      <c r="T53" s="14"/>
      <c r="Y53" s="14">
        <v>53</v>
      </c>
      <c r="Z53" s="1"/>
      <c r="AA53" s="1"/>
      <c r="AB53" s="1"/>
    </row>
    <row r="54" spans="1:28" ht="14.25" thickBot="1">
      <c r="A54" s="20">
        <v>50</v>
      </c>
      <c r="B54" s="57"/>
      <c r="C54" s="53"/>
      <c r="D54" s="53"/>
      <c r="E54" s="53"/>
      <c r="F54" s="53"/>
      <c r="G54" s="53"/>
      <c r="H54" s="53"/>
      <c r="I54" s="31"/>
      <c r="J54" s="50"/>
      <c r="K54" s="51"/>
      <c r="L54" s="31"/>
      <c r="M54" s="52"/>
      <c r="N54" s="31"/>
      <c r="O54" s="27">
        <f t="shared" si="2"/>
      </c>
      <c r="P54" s="27">
        <f t="shared" si="3"/>
      </c>
      <c r="R54" s="14"/>
      <c r="S54" s="14"/>
      <c r="T54" s="14"/>
      <c r="Y54" s="14">
        <v>54</v>
      </c>
      <c r="Z54" s="1"/>
      <c r="AA54" s="1"/>
      <c r="AB54" s="1"/>
    </row>
    <row r="55" spans="1:28" ht="13.5">
      <c r="A55" s="20"/>
      <c r="O55" s="27"/>
      <c r="P55" s="27"/>
      <c r="R55" s="14"/>
      <c r="S55" s="14"/>
      <c r="T55" s="14"/>
      <c r="Y55" s="14">
        <v>67</v>
      </c>
      <c r="Z55" s="1"/>
      <c r="AA55" s="1"/>
      <c r="AB55" s="1"/>
    </row>
    <row r="56" spans="1:28" ht="13.5">
      <c r="A56" s="20"/>
      <c r="O56" s="27"/>
      <c r="P56" s="27"/>
      <c r="R56" s="14"/>
      <c r="S56" s="14"/>
      <c r="T56" s="14"/>
      <c r="Y56" s="14">
        <v>68</v>
      </c>
      <c r="Z56" s="1"/>
      <c r="AA56" s="1"/>
      <c r="AB56" s="1"/>
    </row>
    <row r="57" spans="1:28" ht="13.5">
      <c r="A57" s="20"/>
      <c r="O57" s="27"/>
      <c r="P57" s="27"/>
      <c r="R57" s="14"/>
      <c r="S57" s="14"/>
      <c r="T57" s="14"/>
      <c r="Y57" s="14">
        <v>69</v>
      </c>
      <c r="Z57" s="1"/>
      <c r="AA57" s="1"/>
      <c r="AB57" s="1"/>
    </row>
    <row r="58" spans="1:28" ht="13.5">
      <c r="A58" s="20"/>
      <c r="O58" s="27"/>
      <c r="P58" s="27"/>
      <c r="R58" s="14"/>
      <c r="S58" s="14"/>
      <c r="T58" s="14"/>
      <c r="Y58" s="14">
        <v>70</v>
      </c>
      <c r="Z58" s="1"/>
      <c r="AA58" s="1"/>
      <c r="AB58" s="1"/>
    </row>
    <row r="59" spans="1:28" ht="13.5">
      <c r="A59" s="20"/>
      <c r="O59" s="27"/>
      <c r="P59" s="27"/>
      <c r="R59" s="14"/>
      <c r="S59" s="14"/>
      <c r="T59" s="14"/>
      <c r="Y59" s="14">
        <v>71</v>
      </c>
      <c r="Z59" s="1"/>
      <c r="AA59" s="1"/>
      <c r="AB59" s="1"/>
    </row>
    <row r="60" spans="1:28" ht="13.5">
      <c r="A60" s="20"/>
      <c r="O60" s="27"/>
      <c r="P60" s="27"/>
      <c r="R60" s="14"/>
      <c r="S60" s="14"/>
      <c r="T60" s="14"/>
      <c r="Y60" s="14">
        <v>72</v>
      </c>
      <c r="Z60" s="1"/>
      <c r="AA60" s="1"/>
      <c r="AB60" s="1"/>
    </row>
    <row r="61" spans="1:28" ht="13.5">
      <c r="A61" s="20"/>
      <c r="O61" s="27"/>
      <c r="P61" s="27"/>
      <c r="R61" s="14"/>
      <c r="S61" s="14"/>
      <c r="T61" s="14"/>
      <c r="Y61" s="14">
        <v>73</v>
      </c>
      <c r="Z61" s="1"/>
      <c r="AA61" s="1"/>
      <c r="AB61" s="1"/>
    </row>
    <row r="62" spans="1:28" ht="13.5">
      <c r="A62" s="20"/>
      <c r="O62" s="27"/>
      <c r="P62" s="27"/>
      <c r="R62" s="14"/>
      <c r="S62" s="14"/>
      <c r="T62" s="14"/>
      <c r="Y62" s="14">
        <v>74</v>
      </c>
      <c r="Z62" s="1"/>
      <c r="AA62" s="1"/>
      <c r="AB62" s="1"/>
    </row>
    <row r="63" spans="1:28" ht="13.5">
      <c r="A63" s="20"/>
      <c r="O63" s="27"/>
      <c r="P63" s="27"/>
      <c r="R63" s="14"/>
      <c r="S63" s="14"/>
      <c r="T63" s="14"/>
      <c r="Y63" s="14">
        <v>75</v>
      </c>
      <c r="Z63" s="1"/>
      <c r="AA63" s="1"/>
      <c r="AB63" s="1"/>
    </row>
    <row r="64" spans="1:28" ht="13.5">
      <c r="A64" s="20"/>
      <c r="O64" s="27"/>
      <c r="P64" s="27"/>
      <c r="R64" s="14"/>
      <c r="S64" s="14"/>
      <c r="T64" s="14"/>
      <c r="Y64" s="14">
        <v>76</v>
      </c>
      <c r="Z64" s="1"/>
      <c r="AA64" s="1"/>
      <c r="AB64" s="1"/>
    </row>
    <row r="65" spans="1:28" ht="13.5">
      <c r="A65" s="20"/>
      <c r="O65" s="27"/>
      <c r="P65" s="27"/>
      <c r="R65" s="14"/>
      <c r="S65" s="14"/>
      <c r="T65" s="14"/>
      <c r="Y65" s="14">
        <v>77</v>
      </c>
      <c r="Z65" s="1"/>
      <c r="AA65" s="1"/>
      <c r="AB65" s="1"/>
    </row>
    <row r="66" spans="1:28" ht="13.5">
      <c r="A66" s="20"/>
      <c r="O66" s="27"/>
      <c r="P66" s="27"/>
      <c r="R66" s="14"/>
      <c r="S66" s="14"/>
      <c r="T66" s="14"/>
      <c r="Y66" s="14">
        <v>78</v>
      </c>
      <c r="Z66" s="1"/>
      <c r="AA66" s="1"/>
      <c r="AB66" s="1"/>
    </row>
    <row r="67" spans="1:28" ht="13.5">
      <c r="A67" s="20"/>
      <c r="O67" s="27"/>
      <c r="P67" s="27"/>
      <c r="R67" s="14"/>
      <c r="S67" s="14"/>
      <c r="T67" s="14"/>
      <c r="Y67" s="14">
        <v>79</v>
      </c>
      <c r="Z67" s="1"/>
      <c r="AA67" s="1"/>
      <c r="AB67" s="1"/>
    </row>
    <row r="68" spans="1:28" ht="13.5">
      <c r="A68" s="20"/>
      <c r="O68" s="27"/>
      <c r="P68" s="27"/>
      <c r="R68" s="14"/>
      <c r="S68" s="14"/>
      <c r="T68" s="14"/>
      <c r="Y68" s="14">
        <v>80</v>
      </c>
      <c r="Z68" s="1"/>
      <c r="AA68" s="1"/>
      <c r="AB68" s="1"/>
    </row>
    <row r="69" spans="1:28" ht="13.5">
      <c r="A69" s="20"/>
      <c r="O69" s="27"/>
      <c r="P69" s="27"/>
      <c r="R69" s="14"/>
      <c r="S69" s="14"/>
      <c r="T69" s="14"/>
      <c r="Y69" s="14">
        <v>81</v>
      </c>
      <c r="Z69" s="1"/>
      <c r="AA69" s="1"/>
      <c r="AB69" s="1"/>
    </row>
    <row r="70" spans="1:28" ht="13.5">
      <c r="A70" s="20"/>
      <c r="O70" s="27"/>
      <c r="P70" s="27"/>
      <c r="R70" s="14"/>
      <c r="S70" s="14"/>
      <c r="T70" s="14"/>
      <c r="Y70" s="14">
        <v>82</v>
      </c>
      <c r="Z70" s="1"/>
      <c r="AA70" s="1"/>
      <c r="AB70" s="1"/>
    </row>
    <row r="71" spans="1:28" ht="13.5">
      <c r="A71" s="20"/>
      <c r="O71" s="27"/>
      <c r="P71" s="27"/>
      <c r="R71" s="14"/>
      <c r="S71" s="14"/>
      <c r="T71" s="14"/>
      <c r="Y71" s="14">
        <v>83</v>
      </c>
      <c r="Z71" s="1"/>
      <c r="AA71" s="1"/>
      <c r="AB71" s="1"/>
    </row>
    <row r="72" spans="1:28" ht="13.5">
      <c r="A72" s="20"/>
      <c r="O72" s="27"/>
      <c r="P72" s="27"/>
      <c r="R72" s="14"/>
      <c r="S72" s="14"/>
      <c r="T72" s="14"/>
      <c r="Y72" s="14">
        <v>84</v>
      </c>
      <c r="Z72" s="1"/>
      <c r="AA72" s="1"/>
      <c r="AB72" s="1"/>
    </row>
    <row r="73" spans="1:28" ht="13.5">
      <c r="A73" s="20"/>
      <c r="O73" s="27"/>
      <c r="P73" s="27"/>
      <c r="R73" s="14"/>
      <c r="S73" s="14"/>
      <c r="T73" s="14"/>
      <c r="Y73" s="14">
        <v>85</v>
      </c>
      <c r="Z73" s="1"/>
      <c r="AA73" s="1"/>
      <c r="AB73" s="1"/>
    </row>
    <row r="74" spans="1:28" ht="13.5">
      <c r="A74" s="20"/>
      <c r="O74" s="27"/>
      <c r="P74" s="27"/>
      <c r="R74" s="14"/>
      <c r="S74" s="14"/>
      <c r="T74" s="14"/>
      <c r="Y74" s="14">
        <v>86</v>
      </c>
      <c r="Z74" s="1"/>
      <c r="AA74" s="1"/>
      <c r="AB74" s="1"/>
    </row>
    <row r="75" spans="1:28" ht="13.5">
      <c r="A75" s="20"/>
      <c r="O75" s="27"/>
      <c r="P75" s="27"/>
      <c r="R75" s="14"/>
      <c r="S75" s="14"/>
      <c r="T75" s="14"/>
      <c r="Y75" s="14">
        <v>87</v>
      </c>
      <c r="Z75" s="1"/>
      <c r="AA75" s="1"/>
      <c r="AB75" s="1"/>
    </row>
    <row r="76" spans="1:28" ht="13.5">
      <c r="A76" s="20"/>
      <c r="O76" s="27"/>
      <c r="P76" s="27"/>
      <c r="R76" s="14"/>
      <c r="S76" s="14"/>
      <c r="T76" s="14"/>
      <c r="Y76" s="14">
        <v>88</v>
      </c>
      <c r="Z76" s="1"/>
      <c r="AA76" s="1"/>
      <c r="AB76" s="1"/>
    </row>
    <row r="77" spans="1:28" ht="13.5">
      <c r="A77" s="20"/>
      <c r="O77" s="27"/>
      <c r="P77" s="27"/>
      <c r="R77" s="14"/>
      <c r="S77" s="14"/>
      <c r="T77" s="14"/>
      <c r="Y77" s="14">
        <v>89</v>
      </c>
      <c r="Z77" s="1"/>
      <c r="AA77" s="1"/>
      <c r="AB77" s="1"/>
    </row>
    <row r="78" spans="1:28" ht="13.5">
      <c r="A78" s="20"/>
      <c r="O78" s="27"/>
      <c r="P78" s="27"/>
      <c r="R78" s="14"/>
      <c r="S78" s="14"/>
      <c r="T78" s="14"/>
      <c r="Y78" s="14">
        <v>90</v>
      </c>
      <c r="Z78" s="1"/>
      <c r="AA78" s="1"/>
      <c r="AB78" s="1"/>
    </row>
    <row r="79" spans="1:28" ht="13.5">
      <c r="A79" s="20"/>
      <c r="O79" s="27"/>
      <c r="P79" s="27"/>
      <c r="R79" s="14"/>
      <c r="S79" s="14"/>
      <c r="T79" s="14"/>
      <c r="Y79" s="14">
        <v>91</v>
      </c>
      <c r="Z79" s="1"/>
      <c r="AA79" s="1"/>
      <c r="AB79" s="1"/>
    </row>
    <row r="80" spans="1:28" ht="13.5">
      <c r="A80" s="20"/>
      <c r="O80" s="27"/>
      <c r="P80" s="27"/>
      <c r="R80" s="14"/>
      <c r="S80" s="14"/>
      <c r="T80" s="14"/>
      <c r="Y80" s="14">
        <v>92</v>
      </c>
      <c r="Z80" s="1"/>
      <c r="AA80" s="1"/>
      <c r="AB80" s="1"/>
    </row>
    <row r="81" spans="1:28" ht="13.5">
      <c r="A81" s="20"/>
      <c r="O81" s="27"/>
      <c r="P81" s="27"/>
      <c r="R81" s="14"/>
      <c r="S81" s="14"/>
      <c r="T81" s="14"/>
      <c r="Y81" s="14">
        <v>93</v>
      </c>
      <c r="Z81" s="1"/>
      <c r="AA81" s="1"/>
      <c r="AB81" s="1"/>
    </row>
    <row r="82" spans="1:28" ht="13.5">
      <c r="A82" s="20"/>
      <c r="O82" s="27"/>
      <c r="P82" s="27"/>
      <c r="R82" s="14"/>
      <c r="S82" s="14"/>
      <c r="T82" s="14"/>
      <c r="Y82" s="14">
        <v>94</v>
      </c>
      <c r="Z82" s="1"/>
      <c r="AA82" s="1"/>
      <c r="AB82" s="1"/>
    </row>
    <row r="83" spans="1:28" ht="13.5">
      <c r="A83" s="20"/>
      <c r="O83" s="27"/>
      <c r="P83" s="27"/>
      <c r="R83" s="14"/>
      <c r="S83" s="14"/>
      <c r="T83" s="14"/>
      <c r="Y83" s="14">
        <v>95</v>
      </c>
      <c r="Z83" s="1"/>
      <c r="AA83" s="1"/>
      <c r="AB83" s="1"/>
    </row>
    <row r="84" spans="1:28" ht="13.5">
      <c r="A84" s="20"/>
      <c r="O84" s="27"/>
      <c r="P84" s="27"/>
      <c r="R84" s="14"/>
      <c r="S84" s="14"/>
      <c r="T84" s="14"/>
      <c r="Y84" s="14">
        <v>96</v>
      </c>
      <c r="Z84" s="1"/>
      <c r="AA84" s="1"/>
      <c r="AB84" s="1"/>
    </row>
    <row r="85" spans="1:28" ht="13.5">
      <c r="A85" s="20"/>
      <c r="O85" s="27"/>
      <c r="P85" s="27"/>
      <c r="R85" s="14"/>
      <c r="S85" s="14"/>
      <c r="T85" s="14"/>
      <c r="Y85" s="14">
        <v>97</v>
      </c>
      <c r="Z85" s="1"/>
      <c r="AA85" s="1"/>
      <c r="AB85" s="1"/>
    </row>
    <row r="86" spans="1:28" ht="13.5">
      <c r="A86" s="20"/>
      <c r="O86" s="27"/>
      <c r="P86" s="27"/>
      <c r="R86" s="14"/>
      <c r="S86" s="14"/>
      <c r="T86" s="14"/>
      <c r="Y86" s="14">
        <v>98</v>
      </c>
      <c r="Z86" s="1"/>
      <c r="AA86" s="1"/>
      <c r="AB86" s="1"/>
    </row>
    <row r="87" spans="1:28" ht="13.5">
      <c r="A87" s="20"/>
      <c r="O87" s="27"/>
      <c r="P87" s="27"/>
      <c r="R87" s="14"/>
      <c r="S87" s="14"/>
      <c r="T87" s="14"/>
      <c r="Y87" s="14">
        <v>99</v>
      </c>
      <c r="Z87" s="1"/>
      <c r="AA87" s="1"/>
      <c r="AB87" s="1"/>
    </row>
    <row r="88" spans="1:28" ht="13.5">
      <c r="A88" s="20"/>
      <c r="O88" s="27"/>
      <c r="P88" s="27"/>
      <c r="R88" s="14"/>
      <c r="S88" s="14"/>
      <c r="T88" s="14"/>
      <c r="Y88" s="14">
        <v>100</v>
      </c>
      <c r="Z88" s="1"/>
      <c r="AA88" s="1"/>
      <c r="AB88" s="1"/>
    </row>
    <row r="89" spans="1:28" ht="13.5">
      <c r="A89" s="20"/>
      <c r="O89" s="27"/>
      <c r="P89" s="27"/>
      <c r="R89" s="14"/>
      <c r="S89" s="14"/>
      <c r="T89" s="14"/>
      <c r="Z89" s="1"/>
      <c r="AA89" s="1"/>
      <c r="AB89" s="1"/>
    </row>
    <row r="90" spans="1:28" ht="13.5">
      <c r="A90" s="20"/>
      <c r="O90" s="27"/>
      <c r="P90" s="27"/>
      <c r="R90" s="14"/>
      <c r="S90" s="14"/>
      <c r="T90" s="14"/>
      <c r="Z90" s="1"/>
      <c r="AA90" s="1"/>
      <c r="AB90" s="1"/>
    </row>
    <row r="91" spans="1:28" ht="13.5">
      <c r="A91" s="20"/>
      <c r="O91" s="27"/>
      <c r="P91" s="27"/>
      <c r="R91" s="14"/>
      <c r="S91" s="14"/>
      <c r="T91" s="14"/>
      <c r="Z91" s="1"/>
      <c r="AA91" s="1"/>
      <c r="AB91" s="1"/>
    </row>
    <row r="92" spans="1:28" ht="13.5">
      <c r="A92" s="20"/>
      <c r="O92" s="27"/>
      <c r="P92" s="27"/>
      <c r="R92" s="14"/>
      <c r="S92" s="14"/>
      <c r="T92" s="14"/>
      <c r="Z92" s="1"/>
      <c r="AA92" s="1"/>
      <c r="AB92" s="1"/>
    </row>
    <row r="93" spans="18:28" ht="13.5">
      <c r="R93" s="14"/>
      <c r="S93" s="14"/>
      <c r="T93" s="14"/>
      <c r="Z93" s="1"/>
      <c r="AA93" s="1"/>
      <c r="AB93" s="1"/>
    </row>
    <row r="94" spans="18:28" ht="13.5">
      <c r="R94" s="14"/>
      <c r="S94" s="14"/>
      <c r="T94" s="14"/>
      <c r="Z94" s="1"/>
      <c r="AA94" s="1"/>
      <c r="AB94" s="1"/>
    </row>
    <row r="95" spans="18:28" ht="13.5">
      <c r="R95" s="14"/>
      <c r="S95" s="14"/>
      <c r="T95" s="14"/>
      <c r="Z95" s="1"/>
      <c r="AA95" s="1"/>
      <c r="AB95" s="1"/>
    </row>
    <row r="96" spans="18:28" ht="13.5">
      <c r="R96" s="14"/>
      <c r="S96" s="14"/>
      <c r="T96" s="14"/>
      <c r="Z96" s="1"/>
      <c r="AA96" s="1"/>
      <c r="AB96" s="1"/>
    </row>
    <row r="97" spans="18:28" ht="13.5">
      <c r="R97" s="14"/>
      <c r="S97" s="14"/>
      <c r="T97" s="14"/>
      <c r="Z97" s="1"/>
      <c r="AA97" s="1"/>
      <c r="AB97" s="1"/>
    </row>
    <row r="98" spans="18:28" ht="13.5">
      <c r="R98" s="14"/>
      <c r="S98" s="14"/>
      <c r="T98" s="14"/>
      <c r="Z98" s="1"/>
      <c r="AA98" s="1"/>
      <c r="AB98" s="1"/>
    </row>
    <row r="99" spans="18:28" ht="13.5">
      <c r="R99" s="14"/>
      <c r="S99" s="14"/>
      <c r="T99" s="14"/>
      <c r="Z99" s="1"/>
      <c r="AA99" s="1"/>
      <c r="AB99" s="1"/>
    </row>
    <row r="100" spans="18:28" ht="13.5">
      <c r="R100" s="14"/>
      <c r="S100" s="14"/>
      <c r="T100" s="14"/>
      <c r="Z100" s="1"/>
      <c r="AA100" s="1"/>
      <c r="AB100" s="1"/>
    </row>
    <row r="101" spans="18:28" ht="13.5">
      <c r="R101" s="14"/>
      <c r="S101" s="14"/>
      <c r="T101" s="14"/>
      <c r="Z101" s="1"/>
      <c r="AA101" s="1"/>
      <c r="AB101" s="1"/>
    </row>
    <row r="102" spans="18:28" ht="13.5">
      <c r="R102" s="14"/>
      <c r="S102" s="14"/>
      <c r="T102" s="14"/>
      <c r="Z102" s="1"/>
      <c r="AA102" s="1"/>
      <c r="AB102" s="1"/>
    </row>
    <row r="103" spans="18:28" ht="13.5">
      <c r="R103" s="14"/>
      <c r="S103" s="14"/>
      <c r="T103" s="14"/>
      <c r="Z103" s="1"/>
      <c r="AA103" s="1"/>
      <c r="AB103" s="1"/>
    </row>
    <row r="104" spans="18:28" ht="13.5">
      <c r="R104" s="14"/>
      <c r="S104" s="14"/>
      <c r="T104" s="14"/>
      <c r="Z104" s="1"/>
      <c r="AA104" s="1"/>
      <c r="AB104" s="1"/>
    </row>
    <row r="105" spans="18:28" ht="13.5">
      <c r="R105" s="14"/>
      <c r="S105" s="14"/>
      <c r="T105" s="14"/>
      <c r="Z105" s="1"/>
      <c r="AA105" s="1"/>
      <c r="AB105" s="1"/>
    </row>
    <row r="106" spans="18:28" ht="13.5">
      <c r="R106" s="14"/>
      <c r="S106" s="14"/>
      <c r="T106" s="14"/>
      <c r="Z106" s="1"/>
      <c r="AA106" s="1"/>
      <c r="AB106" s="1"/>
    </row>
    <row r="107" spans="18:28" ht="13.5">
      <c r="R107" s="14"/>
      <c r="S107" s="14"/>
      <c r="T107" s="14"/>
      <c r="Z107" s="1"/>
      <c r="AA107" s="1"/>
      <c r="AB107" s="1"/>
    </row>
    <row r="108" spans="18:28" ht="13.5">
      <c r="R108" s="14"/>
      <c r="S108" s="14"/>
      <c r="T108" s="14"/>
      <c r="Z108" s="1"/>
      <c r="AA108" s="1"/>
      <c r="AB108" s="1"/>
    </row>
    <row r="109" spans="18:28" ht="13.5">
      <c r="R109" s="14"/>
      <c r="S109" s="14"/>
      <c r="T109" s="14"/>
      <c r="Z109" s="1"/>
      <c r="AA109" s="1"/>
      <c r="AB109" s="1"/>
    </row>
    <row r="110" spans="18:28" ht="13.5">
      <c r="R110" s="14"/>
      <c r="S110" s="14"/>
      <c r="T110" s="14"/>
      <c r="Z110" s="1"/>
      <c r="AA110" s="1"/>
      <c r="AB110" s="1"/>
    </row>
    <row r="111" spans="18:28" ht="13.5">
      <c r="R111" s="14"/>
      <c r="S111" s="14"/>
      <c r="T111" s="14"/>
      <c r="Z111" s="1"/>
      <c r="AA111" s="1"/>
      <c r="AB111" s="1"/>
    </row>
    <row r="112" spans="18:28" ht="13.5">
      <c r="R112" s="14"/>
      <c r="S112" s="14"/>
      <c r="T112" s="14"/>
      <c r="Z112" s="1"/>
      <c r="AA112" s="1"/>
      <c r="AB112" s="1"/>
    </row>
    <row r="113" spans="18:28" ht="13.5">
      <c r="R113" s="14"/>
      <c r="S113" s="14"/>
      <c r="T113" s="14"/>
      <c r="Z113" s="1"/>
      <c r="AA113" s="1"/>
      <c r="AB113" s="1"/>
    </row>
    <row r="114" spans="18:28" ht="13.5">
      <c r="R114" s="14"/>
      <c r="S114" s="14"/>
      <c r="T114" s="14"/>
      <c r="Z114" s="1"/>
      <c r="AA114" s="1"/>
      <c r="AB114" s="1"/>
    </row>
    <row r="115" spans="18:28" ht="13.5">
      <c r="R115" s="14"/>
      <c r="S115" s="14"/>
      <c r="T115" s="14"/>
      <c r="Z115" s="1"/>
      <c r="AA115" s="1"/>
      <c r="AB115" s="1"/>
    </row>
    <row r="116" spans="18:28" ht="13.5">
      <c r="R116" s="14"/>
      <c r="S116" s="14"/>
      <c r="T116" s="14"/>
      <c r="Z116" s="1"/>
      <c r="AA116" s="1"/>
      <c r="AB116" s="1"/>
    </row>
    <row r="117" spans="18:28" ht="13.5">
      <c r="R117" s="14"/>
      <c r="S117" s="14"/>
      <c r="T117" s="14"/>
      <c r="Z117" s="1"/>
      <c r="AA117" s="1"/>
      <c r="AB117" s="1"/>
    </row>
    <row r="118" spans="18:28" ht="13.5">
      <c r="R118" s="14"/>
      <c r="S118" s="14"/>
      <c r="T118" s="14"/>
      <c r="Z118" s="1"/>
      <c r="AA118" s="1"/>
      <c r="AB118" s="1"/>
    </row>
    <row r="119" spans="18:28" ht="13.5">
      <c r="R119" s="14"/>
      <c r="S119" s="14"/>
      <c r="T119" s="14"/>
      <c r="Z119" s="1"/>
      <c r="AA119" s="1"/>
      <c r="AB119" s="1"/>
    </row>
    <row r="120" spans="18:28" ht="13.5">
      <c r="R120" s="14"/>
      <c r="S120" s="14"/>
      <c r="T120" s="14"/>
      <c r="Z120" s="1"/>
      <c r="AA120" s="1"/>
      <c r="AB120" s="1"/>
    </row>
    <row r="121" spans="18:28" ht="13.5">
      <c r="R121" s="14"/>
      <c r="S121" s="14"/>
      <c r="T121" s="14"/>
      <c r="Z121" s="1"/>
      <c r="AA121" s="1"/>
      <c r="AB121" s="1"/>
    </row>
    <row r="122" spans="18:28" ht="13.5">
      <c r="R122" s="14"/>
      <c r="S122" s="14"/>
      <c r="T122" s="14"/>
      <c r="Z122" s="1"/>
      <c r="AA122" s="1"/>
      <c r="AB122" s="1"/>
    </row>
    <row r="123" spans="18:28" ht="13.5">
      <c r="R123" s="14"/>
      <c r="S123" s="14"/>
      <c r="T123" s="14"/>
      <c r="Z123" s="1"/>
      <c r="AA123" s="1"/>
      <c r="AB123" s="1"/>
    </row>
    <row r="124" spans="18:28" ht="13.5">
      <c r="R124" s="14"/>
      <c r="S124" s="14"/>
      <c r="T124" s="14"/>
      <c r="Z124" s="1"/>
      <c r="AA124" s="1"/>
      <c r="AB124" s="1"/>
    </row>
    <row r="125" spans="18:28" ht="13.5">
      <c r="R125" s="14"/>
      <c r="S125" s="14"/>
      <c r="T125" s="14"/>
      <c r="Z125" s="1"/>
      <c r="AA125" s="1"/>
      <c r="AB125" s="1"/>
    </row>
    <row r="126" spans="18:28" ht="13.5">
      <c r="R126" s="14"/>
      <c r="S126" s="14"/>
      <c r="T126" s="14"/>
      <c r="Z126" s="1"/>
      <c r="AA126" s="1"/>
      <c r="AB126" s="1"/>
    </row>
    <row r="127" spans="18:28" ht="13.5">
      <c r="R127" s="14"/>
      <c r="S127" s="14"/>
      <c r="T127" s="14"/>
      <c r="Z127" s="1"/>
      <c r="AA127" s="1"/>
      <c r="AB127" s="1"/>
    </row>
    <row r="128" spans="18:28" ht="13.5">
      <c r="R128" s="14"/>
      <c r="S128" s="14"/>
      <c r="T128" s="14"/>
      <c r="Z128" s="1"/>
      <c r="AA128" s="1"/>
      <c r="AB128" s="1"/>
    </row>
    <row r="129" spans="18:28" ht="13.5">
      <c r="R129" s="14"/>
      <c r="S129" s="14"/>
      <c r="T129" s="14"/>
      <c r="Z129" s="1"/>
      <c r="AA129" s="1"/>
      <c r="AB129" s="1"/>
    </row>
    <row r="130" spans="18:28" ht="13.5">
      <c r="R130" s="14"/>
      <c r="S130" s="14"/>
      <c r="T130" s="14"/>
      <c r="Z130" s="1"/>
      <c r="AA130" s="1"/>
      <c r="AB130" s="1"/>
    </row>
    <row r="131" spans="18:28" ht="13.5">
      <c r="R131" s="14"/>
      <c r="S131" s="14"/>
      <c r="T131" s="14"/>
      <c r="Z131" s="1"/>
      <c r="AA131" s="1"/>
      <c r="AB131" s="1"/>
    </row>
    <row r="132" spans="18:28" ht="13.5">
      <c r="R132" s="14"/>
      <c r="S132" s="14"/>
      <c r="T132" s="14"/>
      <c r="Z132" s="1"/>
      <c r="AA132" s="1"/>
      <c r="AB132" s="1"/>
    </row>
    <row r="133" spans="18:28" ht="13.5">
      <c r="R133" s="14"/>
      <c r="S133" s="14"/>
      <c r="T133" s="14"/>
      <c r="Z133" s="1"/>
      <c r="AA133" s="1"/>
      <c r="AB133" s="1"/>
    </row>
    <row r="134" spans="18:28" ht="13.5">
      <c r="R134" s="14"/>
      <c r="S134" s="14"/>
      <c r="T134" s="14"/>
      <c r="Z134" s="1"/>
      <c r="AA134" s="1"/>
      <c r="AB134" s="1"/>
    </row>
    <row r="135" spans="18:28" ht="13.5">
      <c r="R135" s="14"/>
      <c r="S135" s="14"/>
      <c r="T135" s="14"/>
      <c r="Z135" s="1"/>
      <c r="AA135" s="1"/>
      <c r="AB135" s="1"/>
    </row>
    <row r="136" spans="18:28" ht="13.5">
      <c r="R136" s="14"/>
      <c r="S136" s="14"/>
      <c r="T136" s="14"/>
      <c r="Z136" s="1"/>
      <c r="AA136" s="1"/>
      <c r="AB136" s="1"/>
    </row>
    <row r="137" spans="18:28" ht="13.5">
      <c r="R137" s="14"/>
      <c r="S137" s="14"/>
      <c r="T137" s="14"/>
      <c r="Z137" s="1"/>
      <c r="AA137" s="1"/>
      <c r="AB137" s="1"/>
    </row>
    <row r="138" spans="18:28" ht="13.5">
      <c r="R138" s="14"/>
      <c r="S138" s="14"/>
      <c r="T138" s="14"/>
      <c r="Z138" s="1"/>
      <c r="AA138" s="1"/>
      <c r="AB138" s="1"/>
    </row>
    <row r="139" spans="18:28" ht="13.5">
      <c r="R139" s="14"/>
      <c r="S139" s="14"/>
      <c r="T139" s="14"/>
      <c r="Z139" s="1"/>
      <c r="AA139" s="1"/>
      <c r="AB139" s="1"/>
    </row>
    <row r="140" spans="18:28" ht="13.5">
      <c r="R140" s="14"/>
      <c r="S140" s="14"/>
      <c r="T140" s="14"/>
      <c r="Z140" s="1"/>
      <c r="AA140" s="1"/>
      <c r="AB140" s="1"/>
    </row>
    <row r="141" spans="18:28" ht="13.5">
      <c r="R141" s="14"/>
      <c r="S141" s="14"/>
      <c r="T141" s="14"/>
      <c r="Z141" s="1"/>
      <c r="AA141" s="1"/>
      <c r="AB141" s="1"/>
    </row>
    <row r="142" spans="18:28" ht="13.5">
      <c r="R142" s="14"/>
      <c r="S142" s="14"/>
      <c r="T142" s="14"/>
      <c r="Z142" s="1"/>
      <c r="AA142" s="1"/>
      <c r="AB142" s="1"/>
    </row>
    <row r="143" spans="18:28" ht="13.5">
      <c r="R143" s="14"/>
      <c r="S143" s="14"/>
      <c r="T143" s="14"/>
      <c r="Z143" s="1"/>
      <c r="AA143" s="1"/>
      <c r="AB143" s="1"/>
    </row>
    <row r="144" spans="18:28" ht="13.5">
      <c r="R144" s="14"/>
      <c r="S144" s="14"/>
      <c r="T144" s="14"/>
      <c r="Z144" s="1"/>
      <c r="AA144" s="1"/>
      <c r="AB144" s="1"/>
    </row>
    <row r="145" spans="18:28" ht="13.5">
      <c r="R145" s="14"/>
      <c r="S145" s="14"/>
      <c r="T145" s="14"/>
      <c r="Z145" s="1"/>
      <c r="AA145" s="1"/>
      <c r="AB145" s="1"/>
    </row>
    <row r="146" spans="18:28" ht="13.5">
      <c r="R146" s="14"/>
      <c r="S146" s="14"/>
      <c r="T146" s="14"/>
      <c r="Z146" s="1"/>
      <c r="AA146" s="1"/>
      <c r="AB146" s="1"/>
    </row>
    <row r="147" spans="18:28" ht="13.5">
      <c r="R147" s="14"/>
      <c r="S147" s="14"/>
      <c r="T147" s="14"/>
      <c r="Z147" s="1"/>
      <c r="AA147" s="1"/>
      <c r="AB147" s="1"/>
    </row>
    <row r="148" spans="18:28" ht="13.5">
      <c r="R148" s="14"/>
      <c r="S148" s="14"/>
      <c r="T148" s="14"/>
      <c r="Z148" s="1"/>
      <c r="AA148" s="1"/>
      <c r="AB148" s="1"/>
    </row>
    <row r="149" spans="18:28" ht="13.5">
      <c r="R149" s="14"/>
      <c r="S149" s="14"/>
      <c r="T149" s="14"/>
      <c r="Z149" s="1"/>
      <c r="AA149" s="1"/>
      <c r="AB149" s="1"/>
    </row>
    <row r="150" spans="18:28" ht="13.5">
      <c r="R150" s="14"/>
      <c r="S150" s="14"/>
      <c r="T150" s="14"/>
      <c r="Z150" s="1"/>
      <c r="AA150" s="1"/>
      <c r="AB150" s="1"/>
    </row>
    <row r="151" spans="18:28" ht="13.5">
      <c r="R151" s="14"/>
      <c r="S151" s="14"/>
      <c r="T151" s="14"/>
      <c r="Z151" s="1"/>
      <c r="AA151" s="1"/>
      <c r="AB151" s="1"/>
    </row>
    <row r="152" spans="18:28" ht="13.5">
      <c r="R152" s="14"/>
      <c r="S152" s="14"/>
      <c r="T152" s="14"/>
      <c r="Z152" s="1"/>
      <c r="AA152" s="1"/>
      <c r="AB152" s="1"/>
    </row>
    <row r="153" spans="18:28" ht="13.5">
      <c r="R153" s="14"/>
      <c r="S153" s="14"/>
      <c r="T153" s="14"/>
      <c r="Z153" s="1"/>
      <c r="AA153" s="1"/>
      <c r="AB153" s="1"/>
    </row>
    <row r="154" spans="18:28" ht="13.5">
      <c r="R154" s="14"/>
      <c r="S154" s="14"/>
      <c r="T154" s="14"/>
      <c r="Z154" s="1"/>
      <c r="AA154" s="1"/>
      <c r="AB154" s="1"/>
    </row>
    <row r="155" spans="18:28" ht="13.5">
      <c r="R155" s="14"/>
      <c r="S155" s="14"/>
      <c r="T155" s="14"/>
      <c r="Z155" s="1"/>
      <c r="AA155" s="1"/>
      <c r="AB155" s="1"/>
    </row>
    <row r="156" spans="18:28" ht="13.5">
      <c r="R156" s="14"/>
      <c r="S156" s="14"/>
      <c r="T156" s="14"/>
      <c r="Z156" s="1"/>
      <c r="AA156" s="1"/>
      <c r="AB156" s="1"/>
    </row>
    <row r="157" spans="18:28" ht="13.5">
      <c r="R157" s="14"/>
      <c r="S157" s="14"/>
      <c r="T157" s="14"/>
      <c r="Z157" s="1"/>
      <c r="AA157" s="1"/>
      <c r="AB157" s="1"/>
    </row>
    <row r="158" spans="18:28" ht="13.5">
      <c r="R158" s="14"/>
      <c r="S158" s="14"/>
      <c r="T158" s="14"/>
      <c r="Z158" s="1"/>
      <c r="AA158" s="1"/>
      <c r="AB158" s="1"/>
    </row>
    <row r="159" spans="18:28" ht="13.5">
      <c r="R159" s="14"/>
      <c r="S159" s="14"/>
      <c r="T159" s="14"/>
      <c r="Z159" s="1"/>
      <c r="AA159" s="1"/>
      <c r="AB159" s="1"/>
    </row>
    <row r="160" spans="18:28" ht="13.5">
      <c r="R160" s="14"/>
      <c r="S160" s="14"/>
      <c r="T160" s="14"/>
      <c r="Z160" s="1"/>
      <c r="AA160" s="1"/>
      <c r="AB160" s="1"/>
    </row>
    <row r="161" spans="18:28" ht="13.5">
      <c r="R161" s="14"/>
      <c r="S161" s="14"/>
      <c r="T161" s="14"/>
      <c r="Z161" s="1"/>
      <c r="AA161" s="1"/>
      <c r="AB161" s="1"/>
    </row>
    <row r="162" spans="18:28" ht="13.5">
      <c r="R162" s="14"/>
      <c r="S162" s="14"/>
      <c r="T162" s="14"/>
      <c r="Z162" s="1"/>
      <c r="AA162" s="1"/>
      <c r="AB162" s="1"/>
    </row>
    <row r="163" spans="18:28" ht="13.5">
      <c r="R163" s="14"/>
      <c r="S163" s="14"/>
      <c r="T163" s="14"/>
      <c r="Z163" s="1"/>
      <c r="AA163" s="1"/>
      <c r="AB163" s="1"/>
    </row>
    <row r="164" spans="18:28" ht="13.5">
      <c r="R164" s="14"/>
      <c r="S164" s="14"/>
      <c r="T164" s="14"/>
      <c r="Z164" s="1"/>
      <c r="AA164" s="1"/>
      <c r="AB164" s="1"/>
    </row>
    <row r="165" spans="18:28" ht="13.5">
      <c r="R165" s="14"/>
      <c r="S165" s="14"/>
      <c r="T165" s="14"/>
      <c r="Z165" s="1"/>
      <c r="AA165" s="1"/>
      <c r="AB165" s="1"/>
    </row>
    <row r="166" spans="18:28" ht="13.5">
      <c r="R166" s="14"/>
      <c r="S166" s="14"/>
      <c r="T166" s="14"/>
      <c r="Z166" s="1"/>
      <c r="AA166" s="1"/>
      <c r="AB166" s="1"/>
    </row>
    <row r="167" spans="18:28" ht="13.5">
      <c r="R167" s="14"/>
      <c r="S167" s="14"/>
      <c r="T167" s="14"/>
      <c r="Z167" s="1"/>
      <c r="AA167" s="1"/>
      <c r="AB167" s="1"/>
    </row>
    <row r="168" spans="18:28" ht="13.5">
      <c r="R168" s="14"/>
      <c r="S168" s="14"/>
      <c r="T168" s="14"/>
      <c r="Z168" s="1"/>
      <c r="AA168" s="1"/>
      <c r="AB168" s="1"/>
    </row>
    <row r="169" spans="18:28" ht="13.5">
      <c r="R169" s="14"/>
      <c r="S169" s="14"/>
      <c r="T169" s="14"/>
      <c r="Z169" s="1"/>
      <c r="AA169" s="1"/>
      <c r="AB169" s="1"/>
    </row>
    <row r="170" spans="18:28" ht="13.5">
      <c r="R170" s="14"/>
      <c r="S170" s="14"/>
      <c r="T170" s="14"/>
      <c r="Z170" s="1"/>
      <c r="AA170" s="1"/>
      <c r="AB170" s="1"/>
    </row>
    <row r="171" spans="18:28" ht="13.5">
      <c r="R171" s="14"/>
      <c r="S171" s="14"/>
      <c r="T171" s="14"/>
      <c r="Z171" s="1"/>
      <c r="AA171" s="1"/>
      <c r="AB171" s="1"/>
    </row>
    <row r="172" spans="18:28" ht="13.5">
      <c r="R172" s="14"/>
      <c r="T172" s="14"/>
      <c r="Z172" s="1"/>
      <c r="AA172" s="1"/>
      <c r="AB172" s="1"/>
    </row>
    <row r="173" spans="18:28" ht="13.5">
      <c r="R173" s="14"/>
      <c r="T173" s="14"/>
      <c r="Z173" s="1"/>
      <c r="AA173" s="1"/>
      <c r="AB173" s="1"/>
    </row>
    <row r="174" spans="18:28" ht="13.5">
      <c r="R174" s="14"/>
      <c r="T174" s="14"/>
      <c r="Z174" s="1"/>
      <c r="AA174" s="1"/>
      <c r="AB174" s="1"/>
    </row>
    <row r="175" spans="18:28" ht="13.5">
      <c r="R175" s="14"/>
      <c r="T175" s="14"/>
      <c r="Z175" s="1"/>
      <c r="AA175" s="1"/>
      <c r="AB175" s="1"/>
    </row>
    <row r="176" spans="18:28" ht="13.5">
      <c r="R176" s="14"/>
      <c r="T176" s="14"/>
      <c r="Z176" s="1"/>
      <c r="AA176" s="1"/>
      <c r="AB176" s="1"/>
    </row>
    <row r="177" spans="18:28" ht="13.5">
      <c r="R177" s="14"/>
      <c r="T177" s="14"/>
      <c r="Z177" s="1"/>
      <c r="AA177" s="1"/>
      <c r="AB177" s="1"/>
    </row>
    <row r="178" spans="18:28" ht="13.5">
      <c r="R178" s="14"/>
      <c r="T178" s="14"/>
      <c r="Z178" s="1"/>
      <c r="AA178" s="1"/>
      <c r="AB178" s="1"/>
    </row>
    <row r="179" spans="18:28" ht="13.5">
      <c r="R179" s="14"/>
      <c r="T179" s="14"/>
      <c r="Z179" s="1"/>
      <c r="AA179" s="1"/>
      <c r="AB179" s="1"/>
    </row>
    <row r="180" spans="18:28" ht="13.5">
      <c r="R180" s="14"/>
      <c r="T180" s="14"/>
      <c r="Z180" s="1"/>
      <c r="AA180" s="1"/>
      <c r="AB180" s="1"/>
    </row>
    <row r="181" spans="18:28" ht="13.5">
      <c r="R181" s="14"/>
      <c r="T181" s="14"/>
      <c r="Z181" s="1"/>
      <c r="AA181" s="1"/>
      <c r="AB181" s="1"/>
    </row>
    <row r="182" spans="18:28" ht="13.5">
      <c r="R182" s="14"/>
      <c r="T182" s="14"/>
      <c r="Z182" s="1"/>
      <c r="AA182" s="1"/>
      <c r="AB182" s="1"/>
    </row>
    <row r="183" spans="18:28" ht="13.5">
      <c r="R183" s="14"/>
      <c r="T183" s="14"/>
      <c r="Z183" s="1"/>
      <c r="AA183" s="1"/>
      <c r="AB183" s="1"/>
    </row>
    <row r="184" spans="18:28" ht="13.5">
      <c r="R184" s="14"/>
      <c r="Z184" s="1"/>
      <c r="AA184" s="1"/>
      <c r="AB184" s="1"/>
    </row>
  </sheetData>
  <sheetProtection/>
  <mergeCells count="9">
    <mergeCell ref="A1:A3"/>
    <mergeCell ref="M4:N4"/>
    <mergeCell ref="M1:N1"/>
    <mergeCell ref="M2:N2"/>
    <mergeCell ref="I1:J1"/>
    <mergeCell ref="K1:L1"/>
    <mergeCell ref="I2:J2"/>
    <mergeCell ref="K2:L2"/>
    <mergeCell ref="J4:K4"/>
  </mergeCells>
  <conditionalFormatting sqref="E5:E54">
    <cfRule type="cellIs" priority="1" dxfId="1" operator="equal" stopIfTrue="1">
      <formula>"女"</formula>
    </cfRule>
  </conditionalFormatting>
  <dataValidations count="15">
    <dataValidation type="list" allowBlank="1" showInputMessage="1" showErrorMessage="1" promptTitle="出場区分" prompt="出場区分を選択してください。" sqref="B2">
      <formula1>$AA$6:$AA$8</formula1>
    </dataValidation>
    <dataValidation type="list" allowBlank="1" showInputMessage="1" showErrorMessage="1" promptTitle="学年" prompt="小学生・中学生・高校生は学年を選んでください。&#10;一般の方は空欄で結構です。" sqref="F5:F54">
      <formula1>$W$6:$W$11</formula1>
    </dataValidation>
    <dataValidation allowBlank="1" showInputMessage="1" showErrorMessage="1" promptTitle="所属" prompt="所属名の「略称」を漢字もしくは全角カタカナで6文字以内で入力してください。プログラムに載ります。&#10;最後に【小】【中】【高】【大】はつけないでください。&#10;例：○　亀戸&#10;　　　×　亀戸中" sqref="H5:H54"/>
    <dataValidation type="textLength" allowBlank="1" showInputMessage="1" showErrorMessage="1" promptTitle="最高記録" prompt="半角数字で入力してください。&#10;12秒00　→　1200&#10;4分45秒01　→44501&#10;5m12　→512" imeMode="halfAlpha" sqref="L5:L54">
      <formula1>0</formula1>
      <formula2>1000000</formula2>
    </dataValidation>
    <dataValidation allowBlank="1" showInputMessage="1" showErrorMessage="1" promptTitle="姓" prompt="名字を入力してください。&#10;姓と名の間は一マスあけてください。" imeMode="hiragana" sqref="C5:C54"/>
    <dataValidation allowBlank="1" showInputMessage="1" showErrorMessage="1" promptTitle="ﾌﾘｶﾞﾅ" prompt="姓と名字の間は１マスあけてください。&#10;電光掲示で使用します。" imeMode="halfKatakana" sqref="D5:D54"/>
    <dataValidation type="list" allowBlank="1" showInputMessage="1" showErrorMessage="1" promptTitle="リレー" prompt="チームを選択してください。&#10;男女で参加する場合は&#10;同じチーム名かまいません。" imeMode="halfAlpha" sqref="N5:N54">
      <formula1>$V$6:$V$8</formula1>
    </dataValidation>
    <dataValidation allowBlank="1" showInputMessage="1" showErrorMessage="1" imeMode="halfAlpha" sqref="M2 F2:H2"/>
    <dataValidation allowBlank="1" showInputMessage="1" showErrorMessage="1" promptTitle="所属" prompt="所属名の「略称」を半角８文字以内で入力してください。電光掲示で使用します。濁点も1文字として数えます。最後に【ｼｮｳ】【ﾁｭｳ】【ｺｳ】【ﾀﾞｲ】はつけないでください。&#10;例：○  ｶﾒｲﾄﾞ（5文字）&#10;      ×  ｶﾒｲﾄﾞﾁｭｳ" imeMode="halfKatakana" sqref="I5:I54"/>
    <dataValidation type="list" allowBlank="1" showInputMessage="1" showErrorMessage="1" promptTitle="性別" prompt="性別を選択してください。&#10;男子は男&#10;女子は女" imeMode="halfAlpha" sqref="E5:E54">
      <formula1>$X$6:$X$7</formula1>
    </dataValidation>
    <dataValidation type="list" allowBlank="1" showInputMessage="1" showErrorMessage="1" sqref="K6:K54">
      <formula1>$U$6:$U$19</formula1>
    </dataValidation>
    <dataValidation type="list" allowBlank="1" showInputMessage="1" showErrorMessage="1" promptTitle="種目区分" prompt="種目区分を選択してください。" sqref="J5:J54">
      <formula1>$S$6:$S$14</formula1>
    </dataValidation>
    <dataValidation type="list" allowBlank="1" showInputMessage="1" showErrorMessage="1" sqref="K5">
      <formula1>$U$6:$U$18</formula1>
    </dataValidation>
    <dataValidation type="list" allowBlank="1" showInputMessage="1" showErrorMessage="1" sqref="M5:M54">
      <formula1>$T$6:$T$11</formula1>
    </dataValidation>
    <dataValidation type="list" allowBlank="1" showInputMessage="1" showErrorMessage="1" promptTitle="年齢" prompt="年齢を選択してください。" sqref="G5:G54">
      <formula1>$Y$6:$Y$88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82" r:id="rId1"/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kotoT&amp;F</dc:creator>
  <cp:keywords/>
  <dc:description/>
  <cp:lastModifiedBy>suzuki</cp:lastModifiedBy>
  <cp:lastPrinted>2017-06-09T06:19:09Z</cp:lastPrinted>
  <dcterms:created xsi:type="dcterms:W3CDTF">2014-09-10T09:06:54Z</dcterms:created>
  <dcterms:modified xsi:type="dcterms:W3CDTF">2017-06-26T23:46:21Z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